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https://visitkc.sharepoint.com/sites/VisitKCMarCom/Shared Documents/Film_Office/Incentives/KCMO City Incentives Program Official PPWK/UPDATED PPWK/Film Television Projects PPWK/"/>
    </mc:Choice>
  </mc:AlternateContent>
  <xr:revisionPtr revIDLastSave="15" documentId="8_{E4E6FDB0-2DBD-489C-AB3B-8860AA83DCEB}" xr6:coauthVersionLast="45" xr6:coauthVersionMax="45" xr10:uidLastSave="{B52EE5AB-7CDF-448E-BCF3-E93A931564AB}"/>
  <bookViews>
    <workbookView xWindow="-110" yWindow="-110" windowWidth="19420" windowHeight="10420" activeTab="1" xr2:uid="{00000000-000D-0000-FFFF-FFFF00000000}"/>
  </bookViews>
  <sheets>
    <sheet name="EEC Entries" sheetId="1" r:id="rId1"/>
    <sheet name="Form B - Est. Spend &amp; Rebate"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4" l="1"/>
  <c r="D51" i="4" l="1"/>
  <c r="D50" i="4"/>
  <c r="D48" i="4"/>
  <c r="D46" i="4"/>
  <c r="E314" i="1" l="1"/>
  <c r="E307" i="1"/>
  <c r="E290" i="1"/>
  <c r="E274" i="1"/>
  <c r="E269" i="1"/>
  <c r="E259" i="1"/>
  <c r="E248" i="1"/>
  <c r="E240" i="1"/>
  <c r="E230" i="1"/>
  <c r="E216" i="1"/>
  <c r="E205" i="1"/>
  <c r="E195" i="1"/>
  <c r="E185" i="1"/>
  <c r="E167" i="1"/>
  <c r="E155" i="1"/>
  <c r="E140" i="1"/>
  <c r="E122" i="1"/>
  <c r="E112" i="1"/>
  <c r="E96" i="1"/>
  <c r="E79" i="1"/>
  <c r="E69" i="1"/>
  <c r="E59" i="1"/>
  <c r="E45" i="1"/>
  <c r="E34" i="1"/>
  <c r="E24" i="1"/>
  <c r="D36" i="4" l="1"/>
  <c r="D35" i="4"/>
  <c r="D34" i="4"/>
  <c r="D33" i="4"/>
  <c r="D32" i="4"/>
  <c r="D31" i="4"/>
  <c r="D30" i="4"/>
  <c r="D29" i="4"/>
  <c r="D28" i="4"/>
  <c r="D27" i="4"/>
  <c r="D26" i="4"/>
  <c r="D24" i="4"/>
  <c r="D23" i="4"/>
  <c r="D22" i="4"/>
  <c r="D21" i="4"/>
  <c r="D20" i="4"/>
  <c r="D19" i="4"/>
  <c r="D18" i="4"/>
  <c r="D17" i="4"/>
  <c r="D16" i="4"/>
  <c r="D15" i="4"/>
  <c r="D13" i="4"/>
  <c r="D12" i="4"/>
  <c r="G38" i="4" l="1"/>
  <c r="F38" i="4"/>
  <c r="D53" i="4" l="1"/>
  <c r="D25" i="4" l="1"/>
  <c r="E17" i="1"/>
  <c r="D11" i="4" s="1"/>
  <c r="D38" i="4" l="1"/>
  <c r="D4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Stephane Scupham</author>
  </authors>
  <commentList>
    <comment ref="B7" authorId="0" shapeId="0" xr:uid="{00000000-0006-0000-0100-000001000000}">
      <text>
        <r>
          <rPr>
            <sz val="9"/>
            <color indexed="81"/>
            <rFont val="Tahoma"/>
            <family val="2"/>
          </rPr>
          <t>Tier1 = 4% rebate
Tier 2 = 9% rebate</t>
        </r>
      </text>
    </comment>
    <comment ref="B8" authorId="0" shapeId="0" xr:uid="{00000000-0006-0000-0100-000002000000}">
      <text>
        <r>
          <rPr>
            <sz val="9"/>
            <color indexed="81"/>
            <rFont val="Tahoma"/>
            <family val="2"/>
          </rPr>
          <t>Bonus 1 = .5% for projects entirely set or filmed in KCMO; or features or utilizes KC arts (see Instructions)</t>
        </r>
      </text>
    </comment>
    <comment ref="B9" authorId="0" shapeId="0" xr:uid="{00000000-0006-0000-0100-000003000000}">
      <text>
        <r>
          <rPr>
            <sz val="9"/>
            <color indexed="81"/>
            <rFont val="Tahoma"/>
            <family val="2"/>
          </rPr>
          <t>Bonus 2 = .5% rebate for testimonial videos (see Instructions)</t>
        </r>
      </text>
    </comment>
    <comment ref="D10" authorId="0" shapeId="0" xr:uid="{00000000-0006-0000-0100-000004000000}">
      <text>
        <r>
          <rPr>
            <sz val="9"/>
            <color indexed="81"/>
            <rFont val="Tahoma"/>
            <family val="2"/>
          </rPr>
          <t>Totals auto-populated from the EEC Entries form. Blank line can be used to add any expenditures you think should be included that are not part of the EEC form. KCMO will take it into consideration.</t>
        </r>
      </text>
    </comment>
  </commentList>
</comments>
</file>

<file path=xl/sharedStrings.xml><?xml version="1.0" encoding="utf-8"?>
<sst xmlns="http://schemas.openxmlformats.org/spreadsheetml/2006/main" count="952" uniqueCount="612">
  <si>
    <t>OFFICIAL USE ONLY</t>
  </si>
  <si>
    <t>Eligible Expenditure Categories (EEC)</t>
  </si>
  <si>
    <t>Eligible</t>
  </si>
  <si>
    <t>Total Fee or Cost Incurred in the City of Kansas City, Missouri (KCMO) from KCMO Vendors and KCMO Residents</t>
  </si>
  <si>
    <t>Eligible Expenditures are subject to the following conditions:</t>
  </si>
  <si>
    <t>101-00 Story &amp; Rights</t>
  </si>
  <si>
    <t>NO</t>
  </si>
  <si>
    <t>102-00 Writing (during Pre-Production and Production only)</t>
  </si>
  <si>
    <t>102-02</t>
  </si>
  <si>
    <t>Writers (during production &amp; must be a KCMO resident)</t>
  </si>
  <si>
    <t>YES</t>
  </si>
  <si>
    <t xml:space="preserve">102-04 </t>
  </si>
  <si>
    <t>Story Editor &amp; Consultants (must be a KCMO resident)</t>
  </si>
  <si>
    <t>102-06</t>
  </si>
  <si>
    <t>Research (must be a KCMO resident)</t>
  </si>
  <si>
    <t>102-08</t>
  </si>
  <si>
    <t xml:space="preserve">Script Timing </t>
  </si>
  <si>
    <t xml:space="preserve">102-10 </t>
  </si>
  <si>
    <t>Script Duplication/Printing for KC vendor</t>
  </si>
  <si>
    <t>102-12</t>
  </si>
  <si>
    <t>Materials &amp; Supplies</t>
  </si>
  <si>
    <t>104-00 Producer &amp; Staff</t>
  </si>
  <si>
    <t>104-02</t>
  </si>
  <si>
    <t>Executive Producer</t>
  </si>
  <si>
    <t>104-04</t>
  </si>
  <si>
    <t>Producer</t>
  </si>
  <si>
    <t>104-06</t>
  </si>
  <si>
    <t>Line Producer</t>
  </si>
  <si>
    <t>104-08</t>
  </si>
  <si>
    <t>Associate Producers</t>
  </si>
  <si>
    <t>104-10</t>
  </si>
  <si>
    <t>Producer Secretaries</t>
  </si>
  <si>
    <t>104-12</t>
  </si>
  <si>
    <t>Producer Assistants</t>
  </si>
  <si>
    <t>104-14</t>
  </si>
  <si>
    <t>Purchases &amp; Supplies</t>
  </si>
  <si>
    <t>104-95</t>
  </si>
  <si>
    <t>Wrap Party/Cast Gifts/Gifts</t>
  </si>
  <si>
    <t>104-97</t>
  </si>
  <si>
    <t>Entertainment</t>
  </si>
  <si>
    <t>105-00 Director &amp; Staff</t>
  </si>
  <si>
    <t>105-02</t>
  </si>
  <si>
    <t>Director</t>
  </si>
  <si>
    <t>105-04</t>
  </si>
  <si>
    <t>Second Unit Director</t>
  </si>
  <si>
    <t>105-06</t>
  </si>
  <si>
    <t>Dialogue Coach, Acting Coach</t>
  </si>
  <si>
    <t>105-08</t>
  </si>
  <si>
    <t>Choreographer</t>
  </si>
  <si>
    <t>105-10</t>
  </si>
  <si>
    <t>Director’s Assistant</t>
  </si>
  <si>
    <t>105-12</t>
  </si>
  <si>
    <t>Towncar Allowance/Rental</t>
  </si>
  <si>
    <t xml:space="preserve">105-40  </t>
  </si>
  <si>
    <t xml:space="preserve">105-50 </t>
  </si>
  <si>
    <t>Director’s Office Rentals</t>
  </si>
  <si>
    <t>105-60</t>
  </si>
  <si>
    <t xml:space="preserve">Box Rentals </t>
  </si>
  <si>
    <t>105-85</t>
  </si>
  <si>
    <t>Entertainment Allowance</t>
  </si>
  <si>
    <t>106-00 Talent</t>
  </si>
  <si>
    <t>106-02</t>
  </si>
  <si>
    <t>Principal Cast</t>
  </si>
  <si>
    <t>106-04</t>
  </si>
  <si>
    <t>Supporting Cast</t>
  </si>
  <si>
    <t>106-06</t>
  </si>
  <si>
    <t>Day Player</t>
  </si>
  <si>
    <t>106-08</t>
  </si>
  <si>
    <t>Weekly Player</t>
  </si>
  <si>
    <t>106-10</t>
  </si>
  <si>
    <t>Talent Expenses</t>
  </si>
  <si>
    <t>106-20</t>
  </si>
  <si>
    <t xml:space="preserve">Principal and Supporting Cast Gifts </t>
  </si>
  <si>
    <t>106-30</t>
  </si>
  <si>
    <t>Stunt Coordinator</t>
  </si>
  <si>
    <t>106-32</t>
  </si>
  <si>
    <t>Stunt Performers</t>
  </si>
  <si>
    <t xml:space="preserve">106-30 </t>
  </si>
  <si>
    <t>Teacher/Welfare Worker</t>
  </si>
  <si>
    <t>106-40</t>
  </si>
  <si>
    <t>Casting Director</t>
  </si>
  <si>
    <t>106-42</t>
  </si>
  <si>
    <t>Casting Assistants</t>
  </si>
  <si>
    <t>106-44</t>
  </si>
  <si>
    <t>Casting Office Expenses</t>
  </si>
  <si>
    <t>106-50</t>
  </si>
  <si>
    <t>Rehearsal Space Rental</t>
  </si>
  <si>
    <t>107-00 Extra Talent</t>
  </si>
  <si>
    <t>107-02</t>
  </si>
  <si>
    <t>Guild Extras</t>
  </si>
  <si>
    <t>107-04</t>
  </si>
  <si>
    <t>Waiver/Non-Union Extras</t>
  </si>
  <si>
    <t>107-06</t>
  </si>
  <si>
    <t>Stand-Ins</t>
  </si>
  <si>
    <t>107-08</t>
  </si>
  <si>
    <t>Special Ability Extras/Doubles</t>
  </si>
  <si>
    <t xml:space="preserve">107-20 </t>
  </si>
  <si>
    <t>Fittings</t>
  </si>
  <si>
    <t>107-22</t>
  </si>
  <si>
    <t>Wardrobe</t>
  </si>
  <si>
    <t>107-30</t>
  </si>
  <si>
    <t>Extras Casting Director</t>
  </si>
  <si>
    <t>107-40</t>
  </si>
  <si>
    <t xml:space="preserve">107-42 </t>
  </si>
  <si>
    <t>Extras Casting Assistants</t>
  </si>
  <si>
    <t>110-00 Travel &amp; Living</t>
  </si>
  <si>
    <t>110-02</t>
  </si>
  <si>
    <t>Airline Tickets</t>
  </si>
  <si>
    <t>110-04</t>
  </si>
  <si>
    <t>Travel Agent Fees</t>
  </si>
  <si>
    <t>If KCMO agent</t>
  </si>
  <si>
    <t>110-06</t>
  </si>
  <si>
    <t>Luggage Fees</t>
  </si>
  <si>
    <t>110-10</t>
  </si>
  <si>
    <t>Writer/Staff Living</t>
  </si>
  <si>
    <t>KCMO Hotel or corporate housing only; private residences do not qualify; Per Diems and Living Allowances do not qualify</t>
  </si>
  <si>
    <t>110-14</t>
  </si>
  <si>
    <t>Producer/ Staff Living</t>
  </si>
  <si>
    <t>110-16</t>
  </si>
  <si>
    <t>Director/ Staff Living</t>
  </si>
  <si>
    <t>110-18</t>
  </si>
  <si>
    <t>Principal Cast Living</t>
  </si>
  <si>
    <t>110-20</t>
  </si>
  <si>
    <t>Supporting Cast Living</t>
  </si>
  <si>
    <t>112-00 Production Staff</t>
  </si>
  <si>
    <t xml:space="preserve">112-02 </t>
  </si>
  <si>
    <t>Production Manager</t>
  </si>
  <si>
    <t xml:space="preserve">112-04 </t>
  </si>
  <si>
    <t>First Assistant Director</t>
  </si>
  <si>
    <t xml:space="preserve">112-06 </t>
  </si>
  <si>
    <t>Other Second AD’s and Trainees</t>
  </si>
  <si>
    <t xml:space="preserve">112-08 </t>
  </si>
  <si>
    <t>Production Supervisor</t>
  </si>
  <si>
    <t>112-10</t>
  </si>
  <si>
    <t>Script Supervisor</t>
  </si>
  <si>
    <t xml:space="preserve">112-12 </t>
  </si>
  <si>
    <t>Production Coordinator</t>
  </si>
  <si>
    <t xml:space="preserve">112-14 </t>
  </si>
  <si>
    <t>Assistant Production Coordinator</t>
  </si>
  <si>
    <t>112-16</t>
  </si>
  <si>
    <t>Production Secretaries</t>
  </si>
  <si>
    <t>112-18</t>
  </si>
  <si>
    <t>Production Assistants</t>
  </si>
  <si>
    <t>112-20</t>
  </si>
  <si>
    <t>Technical Advisors/Consultants/Interpreter</t>
  </si>
  <si>
    <t>112-30</t>
  </si>
  <si>
    <t>Location Manager</t>
  </si>
  <si>
    <t>112-32</t>
  </si>
  <si>
    <t>Assistant Location Managers &amp; Scouts</t>
  </si>
  <si>
    <t>112-40</t>
  </si>
  <si>
    <t>Production Accountant</t>
  </si>
  <si>
    <t>112-42</t>
  </si>
  <si>
    <t>Assistant Accountant</t>
  </si>
  <si>
    <t>112-44</t>
  </si>
  <si>
    <t>Payroll Accountant</t>
  </si>
  <si>
    <t>112-50</t>
  </si>
  <si>
    <t>Rentals</t>
  </si>
  <si>
    <t>114-00 Art Department</t>
  </si>
  <si>
    <t>114-02</t>
  </si>
  <si>
    <t>Production Designer</t>
  </si>
  <si>
    <t>114-04</t>
  </si>
  <si>
    <t>Art Director</t>
  </si>
  <si>
    <t>114-06</t>
  </si>
  <si>
    <t>Assistant Art Director</t>
  </si>
  <si>
    <t>114-08</t>
  </si>
  <si>
    <t>Set Designers</t>
  </si>
  <si>
    <t>114-10</t>
  </si>
  <si>
    <t>119-10 Sketch/Storyboard Artist</t>
  </si>
  <si>
    <t xml:space="preserve">114-12 </t>
  </si>
  <si>
    <t>Set Model Builders</t>
  </si>
  <si>
    <t>114-14</t>
  </si>
  <si>
    <t>Art Department Coordinator</t>
  </si>
  <si>
    <t>114-16</t>
  </si>
  <si>
    <t>Other Art Department Labor</t>
  </si>
  <si>
    <t>114-20</t>
  </si>
  <si>
    <t>Construction Coordinator</t>
  </si>
  <si>
    <t>114-22</t>
  </si>
  <si>
    <t>Construction Carpentry Foreman</t>
  </si>
  <si>
    <t>114-24</t>
  </si>
  <si>
    <t>Construction Paint Foreman</t>
  </si>
  <si>
    <t>114-40</t>
  </si>
  <si>
    <t>114-50</t>
  </si>
  <si>
    <t>Box Rentals</t>
  </si>
  <si>
    <t>114-60</t>
  </si>
  <si>
    <t>Loss &amp; Damage</t>
  </si>
  <si>
    <t>114-70</t>
  </si>
  <si>
    <t>115-00 Set</t>
  </si>
  <si>
    <t>115-02</t>
  </si>
  <si>
    <t>Set Construction Labor</t>
  </si>
  <si>
    <t>115-04</t>
  </si>
  <si>
    <t>Set Striking Labor</t>
  </si>
  <si>
    <t>115-06</t>
  </si>
  <si>
    <t>Misc . Set Labor</t>
  </si>
  <si>
    <t>115-20</t>
  </si>
  <si>
    <t>115-30</t>
  </si>
  <si>
    <t>Set Construction Materials &amp; Rental</t>
  </si>
  <si>
    <t>115-50</t>
  </si>
  <si>
    <t>Lighting Platforms</t>
  </si>
  <si>
    <t>115-60</t>
  </si>
  <si>
    <t>Scaffolding Rentals</t>
  </si>
  <si>
    <t>115-70</t>
  </si>
  <si>
    <t>Greens</t>
  </si>
  <si>
    <t>115-80</t>
  </si>
  <si>
    <t>Trash Disposal</t>
  </si>
  <si>
    <t>116-00 Grip/Set Operations</t>
  </si>
  <si>
    <t>116-02</t>
  </si>
  <si>
    <t>Key Grip</t>
  </si>
  <si>
    <t>116-04</t>
  </si>
  <si>
    <t>Best Boy Grip</t>
  </si>
  <si>
    <t>116-06</t>
  </si>
  <si>
    <t>Company Grips</t>
  </si>
  <si>
    <t>116-08</t>
  </si>
  <si>
    <t>Dolly Grips</t>
  </si>
  <si>
    <t>116-10</t>
  </si>
  <si>
    <t>Crane Grips</t>
  </si>
  <si>
    <t>116-12</t>
  </si>
  <si>
    <t>Additional Grip Labor</t>
  </si>
  <si>
    <t>116-14</t>
  </si>
  <si>
    <t>Rigging and Striking Grips</t>
  </si>
  <si>
    <t>116-16</t>
  </si>
  <si>
    <t>Stand by Painters and Carpenters</t>
  </si>
  <si>
    <t>116-18</t>
  </si>
  <si>
    <t>Greensperson</t>
  </si>
  <si>
    <t>116-20</t>
  </si>
  <si>
    <t>Craft Service</t>
  </si>
  <si>
    <t>116-30</t>
  </si>
  <si>
    <t>Set First Aid</t>
  </si>
  <si>
    <t>116-40</t>
  </si>
  <si>
    <t>Set Watchperson/Fireman</t>
  </si>
  <si>
    <t>116-50</t>
  </si>
  <si>
    <t>116-60</t>
  </si>
  <si>
    <t>116-70</t>
  </si>
  <si>
    <t>Grip Package</t>
  </si>
  <si>
    <t>116-72</t>
  </si>
  <si>
    <t>Additional Equipment</t>
  </si>
  <si>
    <t>116-80</t>
  </si>
  <si>
    <t>Loss &amp; Damages</t>
  </si>
  <si>
    <t>118-00 Camera</t>
  </si>
  <si>
    <t>118-02</t>
  </si>
  <si>
    <t>Director of Photography</t>
  </si>
  <si>
    <t>118-04</t>
  </si>
  <si>
    <t>Camera Operator</t>
  </si>
  <si>
    <t>118-06</t>
  </si>
  <si>
    <t>First Assistant Camera</t>
  </si>
  <si>
    <t>118-08</t>
  </si>
  <si>
    <t>Second Assistant Camera</t>
  </si>
  <si>
    <t>118-10</t>
  </si>
  <si>
    <t>Loaders</t>
  </si>
  <si>
    <t>118-12</t>
  </si>
  <si>
    <t>Digital Image Transfer Tech</t>
  </si>
  <si>
    <t>118-14</t>
  </si>
  <si>
    <t>Still &amp; Set Photographer and Box</t>
  </si>
  <si>
    <t>118-20</t>
  </si>
  <si>
    <t>Steadicam Operator</t>
  </si>
  <si>
    <t>118-22</t>
  </si>
  <si>
    <t>Steadicam Assistant</t>
  </si>
  <si>
    <t>118-30</t>
  </si>
  <si>
    <t>118-32</t>
  </si>
  <si>
    <t>118-50</t>
  </si>
  <si>
    <t>118-52</t>
  </si>
  <si>
    <t>Camera Package</t>
  </si>
  <si>
    <t>118-60</t>
  </si>
  <si>
    <t>119-00 Production Sound</t>
  </si>
  <si>
    <t>119-02</t>
  </si>
  <si>
    <t>Mixer</t>
  </si>
  <si>
    <t>119-04</t>
  </si>
  <si>
    <t>Boom Operator</t>
  </si>
  <si>
    <t>119-06</t>
  </si>
  <si>
    <t>Cablepersons</t>
  </si>
  <si>
    <t>119-10</t>
  </si>
  <si>
    <t>Audio Playback Operator</t>
  </si>
  <si>
    <t>Audio Playback Assistant</t>
  </si>
  <si>
    <t>119-12</t>
  </si>
  <si>
    <t>Additional Audio Crew</t>
  </si>
  <si>
    <t>119-20</t>
  </si>
  <si>
    <t>Purchase &amp; Supplies</t>
  </si>
  <si>
    <t>119-30</t>
  </si>
  <si>
    <t>119-40</t>
  </si>
  <si>
    <t>Sound Package</t>
  </si>
  <si>
    <t>119-50</t>
  </si>
  <si>
    <t>Walkie Talkies/Comms</t>
  </si>
  <si>
    <t>119-60</t>
  </si>
  <si>
    <t>120-00 Electrical/Set Lighting</t>
  </si>
  <si>
    <t>120-02</t>
  </si>
  <si>
    <t>Gaffer/Chief Lighting Technician</t>
  </si>
  <si>
    <t>120-04</t>
  </si>
  <si>
    <t>Best Boy Electrician</t>
  </si>
  <si>
    <t>120-06</t>
  </si>
  <si>
    <t>Lamp Operators</t>
  </si>
  <si>
    <t>120-08</t>
  </si>
  <si>
    <t>Generator Operator &amp; Assistants</t>
  </si>
  <si>
    <t>120-10</t>
  </si>
  <si>
    <t>Rigging &amp; Striking Electricians</t>
  </si>
  <si>
    <t>120-12</t>
  </si>
  <si>
    <t>Special Equipment Operator</t>
  </si>
  <si>
    <t>120-20</t>
  </si>
  <si>
    <t>Current &amp; Tie Ins</t>
  </si>
  <si>
    <t>120-30</t>
  </si>
  <si>
    <t>120-32</t>
  </si>
  <si>
    <t>Globes, Gels &amp; Carbons</t>
  </si>
  <si>
    <t>120-34</t>
  </si>
  <si>
    <t>120-40</t>
  </si>
  <si>
    <t>Electric Package</t>
  </si>
  <si>
    <t>120-42</t>
  </si>
  <si>
    <t>Stage Package</t>
  </si>
  <si>
    <t>120-44</t>
  </si>
  <si>
    <t>Rigging Package</t>
  </si>
  <si>
    <t>120-46</t>
  </si>
  <si>
    <t>Specialty Lighting</t>
  </si>
  <si>
    <t>120-48</t>
  </si>
  <si>
    <t>Generator Rentals</t>
  </si>
  <si>
    <t>120-50</t>
  </si>
  <si>
    <t>Cable Package</t>
  </si>
  <si>
    <t>120-60</t>
  </si>
  <si>
    <t>121-02</t>
  </si>
  <si>
    <t>Special Effects Coordinator</t>
  </si>
  <si>
    <t>121-04</t>
  </si>
  <si>
    <t>Special Effects Foreman</t>
  </si>
  <si>
    <t>121-06</t>
  </si>
  <si>
    <t>Special Effects Assistants</t>
  </si>
  <si>
    <t>121-10</t>
  </si>
  <si>
    <t>SPFX Rigging &amp; Striking</t>
  </si>
  <si>
    <t>121-20</t>
  </si>
  <si>
    <t>SPFX Manufacturing – Labor &amp; Materials</t>
  </si>
  <si>
    <t>121-30</t>
  </si>
  <si>
    <t>SPFX Purchases &amp; Supplies</t>
  </si>
  <si>
    <t>121-40</t>
  </si>
  <si>
    <t>121-50</t>
  </si>
  <si>
    <t>121-60</t>
  </si>
  <si>
    <t>123-00 Set Dressing</t>
  </si>
  <si>
    <t>123-02</t>
  </si>
  <si>
    <t>Set Decorator</t>
  </si>
  <si>
    <t>123-04</t>
  </si>
  <si>
    <t>Lead Man</t>
  </si>
  <si>
    <t>123-06</t>
  </si>
  <si>
    <t>Set Dressers</t>
  </si>
  <si>
    <t>123-08</t>
  </si>
  <si>
    <t>Buyers</t>
  </si>
  <si>
    <t>123-10</t>
  </si>
  <si>
    <t xml:space="preserve">Swing Gang &amp; Additional </t>
  </si>
  <si>
    <t>123-20</t>
  </si>
  <si>
    <t xml:space="preserve">Set Dressing Manufacture &amp; Labor </t>
  </si>
  <si>
    <t>123-30</t>
  </si>
  <si>
    <t xml:space="preserve">Purchases &amp; Supplies </t>
  </si>
  <si>
    <t>123-32</t>
  </si>
  <si>
    <t xml:space="preserve">Drapery &amp; Carpet </t>
  </si>
  <si>
    <t>123-60</t>
  </si>
  <si>
    <t xml:space="preserve">Loss &amp; Damages </t>
  </si>
  <si>
    <t>124-00 Animals &amp; Wranglers</t>
  </si>
  <si>
    <t>124-02</t>
  </si>
  <si>
    <t>Head Wrangler/Gang Boss</t>
  </si>
  <si>
    <t>124-04</t>
  </si>
  <si>
    <t>Wranglers</t>
  </si>
  <si>
    <t>124-06</t>
  </si>
  <si>
    <t>Animal trainers/handlers</t>
  </si>
  <si>
    <t>124-08</t>
  </si>
  <si>
    <t>Veterinarian</t>
  </si>
  <si>
    <t>124-20</t>
  </si>
  <si>
    <t>124-40</t>
  </si>
  <si>
    <t xml:space="preserve">Box Rental </t>
  </si>
  <si>
    <t>124-50</t>
  </si>
  <si>
    <t xml:space="preserve">Animal Rental </t>
  </si>
  <si>
    <t>124-52</t>
  </si>
  <si>
    <t xml:space="preserve">Animal Transportation </t>
  </si>
  <si>
    <t>124-60</t>
  </si>
  <si>
    <t>125-00 Wardrobe</t>
  </si>
  <si>
    <t>125-02</t>
  </si>
  <si>
    <t>Costume Designers</t>
  </si>
  <si>
    <t>125-04</t>
  </si>
  <si>
    <t>Key Costumers</t>
  </si>
  <si>
    <t>125-06</t>
  </si>
  <si>
    <t>Costumers, Costume Supervisor</t>
  </si>
  <si>
    <t>125-08</t>
  </si>
  <si>
    <t>Wardrobe Assistants</t>
  </si>
  <si>
    <t>125-10</t>
  </si>
  <si>
    <t>Costume Sketch Artist</t>
  </si>
  <si>
    <t>125-12</t>
  </si>
  <si>
    <t>Assistant Costume Designers &amp; Other Assistants</t>
  </si>
  <si>
    <t>125-14</t>
  </si>
  <si>
    <t>Seamstress/Tailor</t>
  </si>
  <si>
    <t>125-16</t>
  </si>
  <si>
    <t>Outside Alterations</t>
  </si>
  <si>
    <t>125-20</t>
  </si>
  <si>
    <t>Wardrobe Cleaning</t>
  </si>
  <si>
    <t>125-30</t>
  </si>
  <si>
    <t>125-40</t>
  </si>
  <si>
    <t>125-50</t>
  </si>
  <si>
    <t>Wardrobe Rentals</t>
  </si>
  <si>
    <t>125-60</t>
  </si>
  <si>
    <t>127-00 Makeup &amp; Hairdressing</t>
  </si>
  <si>
    <t>127-02</t>
  </si>
  <si>
    <t>Key Makeup Artist</t>
  </si>
  <si>
    <t>127-04</t>
  </si>
  <si>
    <t>Makeup Artists</t>
  </si>
  <si>
    <t>127-06</t>
  </si>
  <si>
    <t>Additional Makeup Artists</t>
  </si>
  <si>
    <t>127-10</t>
  </si>
  <si>
    <t>Hairstylists</t>
  </si>
  <si>
    <t>127-20</t>
  </si>
  <si>
    <t>Key Prosthetic Makeup Artist</t>
  </si>
  <si>
    <t>127-22</t>
  </si>
  <si>
    <t>Additional Prosthetic Makeup Artists</t>
  </si>
  <si>
    <t>127-30</t>
  </si>
  <si>
    <t>Wigs purchase/rental</t>
  </si>
  <si>
    <t>127-32</t>
  </si>
  <si>
    <t>127-60</t>
  </si>
  <si>
    <t>128-00 Video Playback &amp; Assist</t>
  </si>
  <si>
    <t>128-02</t>
  </si>
  <si>
    <t>Video Assist Operator</t>
  </si>
  <si>
    <t>128-04</t>
  </si>
  <si>
    <t>Playback Operator &amp; Assistant</t>
  </si>
  <si>
    <t>128-10</t>
  </si>
  <si>
    <t>128-12</t>
  </si>
  <si>
    <t>Video Transfers</t>
  </si>
  <si>
    <t>128-14</t>
  </si>
  <si>
    <t>128-20</t>
  </si>
  <si>
    <t>Video Assist Package</t>
  </si>
  <si>
    <t>128-60</t>
  </si>
  <si>
    <t>131-00 Props</t>
  </si>
  <si>
    <t>131-02</t>
  </si>
  <si>
    <t>Props Master</t>
  </si>
  <si>
    <t>131-04</t>
  </si>
  <si>
    <t>Assistant Props Master</t>
  </si>
  <si>
    <t>131-06</t>
  </si>
  <si>
    <t>Second Assistant Props Master</t>
  </si>
  <si>
    <t>131-10</t>
  </si>
  <si>
    <t>Weapons Handler</t>
  </si>
  <si>
    <t>131-12</t>
  </si>
  <si>
    <t>Additional Property Persons</t>
  </si>
  <si>
    <t>131-20</t>
  </si>
  <si>
    <t>Food Stylist</t>
  </si>
  <si>
    <t>131-30</t>
  </si>
  <si>
    <t>Prop Manufacturing – Labor/Materials</t>
  </si>
  <si>
    <t>131-40</t>
  </si>
  <si>
    <t>131-50</t>
  </si>
  <si>
    <t>131-60</t>
  </si>
  <si>
    <t>135-00 Action Props &amp; Picture Vehicles</t>
  </si>
  <si>
    <t>135-02</t>
  </si>
  <si>
    <t>Picture Vehicle Coordinator</t>
  </si>
  <si>
    <t>135-04</t>
  </si>
  <si>
    <t>Assistant Picture Vehicle Coordinator</t>
  </si>
  <si>
    <t>135-06</t>
  </si>
  <si>
    <t>Mechanic/Automobile Service Person</t>
  </si>
  <si>
    <t>135-10</t>
  </si>
  <si>
    <t>Automobile Purchases/Rentals &amp; Supplies</t>
  </si>
  <si>
    <t>135-12</t>
  </si>
  <si>
    <t>Boat Purchases/Rental &amp; Supplies</t>
  </si>
  <si>
    <t>135-14</t>
  </si>
  <si>
    <t>Train/RR Purchases/Rental &amp; Supplies</t>
  </si>
  <si>
    <t>Stagecoach/Wagon/Misc Purchases/Rental &amp; Supplies</t>
  </si>
  <si>
    <t>135-20</t>
  </si>
  <si>
    <t>135-60</t>
  </si>
  <si>
    <t>140-00 Film Raw Stock &amp; Video</t>
  </si>
  <si>
    <t>140-02</t>
  </si>
  <si>
    <t>Film Stock</t>
  </si>
  <si>
    <t>140-10</t>
  </si>
  <si>
    <t>Videotape/HardDrives/Digital Cards</t>
  </si>
  <si>
    <t>140-20</t>
  </si>
  <si>
    <t>Polaroid</t>
  </si>
  <si>
    <t>140-30</t>
  </si>
  <si>
    <t>Still Film/HD Stills Expense</t>
  </si>
  <si>
    <t>147-00 Transportation</t>
  </si>
  <si>
    <t>147-02</t>
  </si>
  <si>
    <t>Transportation Coordinator</t>
  </si>
  <si>
    <t>147-04</t>
  </si>
  <si>
    <t>Transportation Captain</t>
  </si>
  <si>
    <t>147-06</t>
  </si>
  <si>
    <t>Dispatcher</t>
  </si>
  <si>
    <t>147-08</t>
  </si>
  <si>
    <t>Passenger &amp; Van Drivers</t>
  </si>
  <si>
    <t>147-10</t>
  </si>
  <si>
    <t>Honeywagons &amp; Drivers</t>
  </si>
  <si>
    <t>147-12</t>
  </si>
  <si>
    <t>Trailers &amp; Drivers</t>
  </si>
  <si>
    <t>147-14</t>
  </si>
  <si>
    <t>Department Vehicles &amp; Drivers (Grip, Camera, Wardrobe, Props, Makeup/Hair, Sound, etc)</t>
  </si>
  <si>
    <t>147-16</t>
  </si>
  <si>
    <t>Camera Cars &amp; Drivers</t>
  </si>
  <si>
    <t>147-18</t>
  </si>
  <si>
    <t>Water Truck &amp; Driver</t>
  </si>
  <si>
    <t>147-20</t>
  </si>
  <si>
    <t>Misc. Vehicles/Equipment &amp; Drivers</t>
  </si>
  <si>
    <t>147-30</t>
  </si>
  <si>
    <t>Gas &amp; oil</t>
  </si>
  <si>
    <t>147-40</t>
  </si>
  <si>
    <t>Permits and Parking</t>
  </si>
  <si>
    <t>147-50</t>
  </si>
  <si>
    <t>Mileage</t>
  </si>
  <si>
    <t>147-55</t>
  </si>
  <si>
    <t>Limos &amp; Taxis</t>
  </si>
  <si>
    <t>147-60</t>
  </si>
  <si>
    <t>150-00 Location &amp; Office Expenses</t>
  </si>
  <si>
    <t>150-02</t>
  </si>
  <si>
    <t>Hotels/Housing – surveying/scouting</t>
  </si>
  <si>
    <t>150-10</t>
  </si>
  <si>
    <t>Police/Fire Safety Officers</t>
  </si>
  <si>
    <t>150-12</t>
  </si>
  <si>
    <t>Security</t>
  </si>
  <si>
    <t>150-14</t>
  </si>
  <si>
    <t>Travel Agency – fees to agent only (in KCMO)</t>
  </si>
  <si>
    <t>150-20</t>
  </si>
  <si>
    <t>Caterers</t>
  </si>
  <si>
    <t>150-30</t>
  </si>
  <si>
    <t>Production Office Rent</t>
  </si>
  <si>
    <t>150-32</t>
  </si>
  <si>
    <t>Production Office Furniture &amp; Equipment Rental</t>
  </si>
  <si>
    <t>150-34</t>
  </si>
  <si>
    <t>Production Office Supplies</t>
  </si>
  <si>
    <t>150-40</t>
  </si>
  <si>
    <t>Shipping &amp; Postage</t>
  </si>
  <si>
    <t>150-50</t>
  </si>
  <si>
    <t>Wrap Party Expenses</t>
  </si>
  <si>
    <t>150-60</t>
  </si>
  <si>
    <t>Location Site Expenses</t>
  </si>
  <si>
    <t>150-62</t>
  </si>
  <si>
    <t>Location Permits</t>
  </si>
  <si>
    <t>150-70</t>
  </si>
  <si>
    <t>Portable Restroom Facilities</t>
  </si>
  <si>
    <t>150-72</t>
  </si>
  <si>
    <t>Trash Bins &amp; Trash Removal</t>
  </si>
  <si>
    <t>181-00 Insurance Claim</t>
  </si>
  <si>
    <t>185-00 Fringe Benefits</t>
  </si>
  <si>
    <t>185-02</t>
  </si>
  <si>
    <t>Pension, Health, Welfare, Vacation, Holiday</t>
  </si>
  <si>
    <t>185-04</t>
  </si>
  <si>
    <t>Workers Compensation</t>
  </si>
  <si>
    <t>185-05</t>
  </si>
  <si>
    <t>Payroll Handling Fees</t>
  </si>
  <si>
    <t>Only if company is in KCMO</t>
  </si>
  <si>
    <t>185-10</t>
  </si>
  <si>
    <t>Federal &amp; State Income Taxes</t>
  </si>
  <si>
    <t>185-20</t>
  </si>
  <si>
    <t>FICA, FICA2 (Medicare), FUI</t>
  </si>
  <si>
    <t>400-00 Miscellaneous Charges</t>
  </si>
  <si>
    <t>400-02</t>
  </si>
  <si>
    <t>Bank Fees (Account, Wire Transfers, Currency Exchange)</t>
  </si>
  <si>
    <t>400-10</t>
  </si>
  <si>
    <t>Missouri Sales Taxes</t>
  </si>
  <si>
    <t>400-12</t>
  </si>
  <si>
    <t>KCMO City Sales Taxes</t>
  </si>
  <si>
    <t>400-30</t>
  </si>
  <si>
    <t>Community Relations &amp; Film Promotion</t>
  </si>
  <si>
    <t>400-40</t>
  </si>
  <si>
    <t>Computer and Office Equipment Purchases</t>
  </si>
  <si>
    <t>400-50</t>
  </si>
  <si>
    <t>MPAA Rating Fee</t>
  </si>
  <si>
    <t>400-60</t>
  </si>
  <si>
    <t>Online purchases</t>
  </si>
  <si>
    <t>only if vendor is in KCMO</t>
  </si>
  <si>
    <t>401-00 Insurance</t>
  </si>
  <si>
    <t>401-02</t>
  </si>
  <si>
    <t>Insurance Package</t>
  </si>
  <si>
    <t>General Liability</t>
  </si>
  <si>
    <t>Umbrella Policy</t>
  </si>
  <si>
    <t>Workers Comp</t>
  </si>
  <si>
    <t>Automobile Insurance</t>
  </si>
  <si>
    <t>Guild Travel Insurance</t>
  </si>
  <si>
    <t>Insurance Adjusters</t>
  </si>
  <si>
    <t>Insurance Auditors</t>
  </si>
  <si>
    <t>Cast Exams</t>
  </si>
  <si>
    <t>Premiums</t>
  </si>
  <si>
    <t>Errors &amp; Omissions Insurance</t>
  </si>
  <si>
    <t>Essential Element</t>
  </si>
  <si>
    <t>Insurance Deductibles</t>
  </si>
  <si>
    <t>450-00 Publicity</t>
  </si>
  <si>
    <t xml:space="preserve">Application #:_________________________                    Date Received: ________________        </t>
  </si>
  <si>
    <t>102-00 Writing</t>
  </si>
  <si>
    <t>121-00 Special Effects and Creature/Mechanical Effects</t>
  </si>
  <si>
    <t>121-00 Special Effects and Creature/ Mechanical Effects</t>
  </si>
  <si>
    <t>Tier 1</t>
  </si>
  <si>
    <t>KCMO FILM DEVELOPMENT PROGRAM</t>
  </si>
  <si>
    <t>Tier 2</t>
  </si>
  <si>
    <t>FORM B - Initial Calculation of Estimated KCMO Qualified Spend and Rebate</t>
  </si>
  <si>
    <t>Yes</t>
  </si>
  <si>
    <t>Production Company:</t>
  </si>
  <si>
    <t xml:space="preserve">Official Use Only                                                             </t>
  </si>
  <si>
    <t>No</t>
  </si>
  <si>
    <t xml:space="preserve">Project Name: </t>
  </si>
  <si>
    <t>Applicant Name:</t>
  </si>
  <si>
    <t>Application #:</t>
  </si>
  <si>
    <t xml:space="preserve">Date: </t>
  </si>
  <si>
    <t>Application Date:</t>
  </si>
  <si>
    <t>#</t>
  </si>
  <si>
    <t>Main Category EEC Code</t>
  </si>
  <si>
    <t>Reason for Ineligiblity</t>
  </si>
  <si>
    <t xml:space="preserve">Allowed? </t>
  </si>
  <si>
    <t>Comments</t>
  </si>
  <si>
    <t>TOTAL</t>
  </si>
  <si>
    <t>In no case will the incentive rebate be based on more than 100% of the estimated qualifying spend presented in this form.</t>
  </si>
  <si>
    <t xml:space="preserve">The rebate incentives are performance-based, where payments will not be issued until after the production company has provided all the required documentation and the KCMO expenses have been verified. </t>
  </si>
  <si>
    <t>OR</t>
  </si>
  <si>
    <t>TOTAL ESTIMATED REBATE</t>
  </si>
  <si>
    <t>Total Estimated Qualifying Spend</t>
  </si>
  <si>
    <t xml:space="preserve">Amount Eligible </t>
  </si>
  <si>
    <t>Amount Ineligible</t>
  </si>
  <si>
    <t>TOTAL ESTIMATED QUALIFYING SPEND</t>
  </si>
  <si>
    <t xml:space="preserve">·         Availability of funds. </t>
  </si>
  <si>
    <t xml:space="preserve">·         Services performed on behalf of the Applicant by non‐residents of The City of Kansas City, Missouri or businesses not located within The City of Kansas City, Missouri are not reimbursable. </t>
  </si>
  <si>
    <t xml:space="preserve">·         All rebates are subject to fund availability and are processed on a “first come‐first served” basis. </t>
  </si>
  <si>
    <t>*Proof required: MO D/L (2nd piece of documentation matching the start paperwork showing City of Kansas City, Missouri  address will be required if DL address is not current).</t>
  </si>
  <si>
    <t>MUST BE KCMO  Residents or Vendors</t>
  </si>
  <si>
    <t>Indicate - Marketing Bonus 1 (.5%):</t>
  </si>
  <si>
    <t>Indicate - Marketing Bonus 2 (.5%):</t>
  </si>
  <si>
    <t xml:space="preserve">TIER 1 - 4% Rebate </t>
  </si>
  <si>
    <t xml:space="preserve">TIER 2 - 9% Rebate </t>
  </si>
  <si>
    <t>Bonus 1 - .5%</t>
  </si>
  <si>
    <t>Bonus 2 - .5%</t>
  </si>
  <si>
    <t xml:space="preserve">Final actual qualified KCMO spend must not deviate more than 25% from the estimated qualifying spend presented in this form. </t>
  </si>
  <si>
    <r>
      <rPr>
        <sz val="10"/>
        <color theme="1"/>
        <rFont val="Calibri"/>
        <family val="2"/>
        <scheme val="minor"/>
      </rPr>
      <t>Indicate - Tier 1 (4%) or Tier 2 (9%) Application</t>
    </r>
    <r>
      <rPr>
        <sz val="11"/>
        <color theme="1"/>
        <rFont val="Calibri"/>
        <family val="2"/>
        <scheme val="minor"/>
      </rPr>
      <t>:</t>
    </r>
  </si>
  <si>
    <t>·         Re‐billed goods or services provided by The City of Kansas City, Missouri vendor(s) from vendors or suppliers located outside of the City of Kansas City, Missouri are not reimbursable, unless approved by KCFO &amp; KCMO.</t>
  </si>
  <si>
    <t>·         Expenditures which have been reimbursed from other sources are NOT qualified expenditures. The rebate for all other eligible expenditures is between 4% and 10%.</t>
  </si>
  <si>
    <r>
      <t xml:space="preserve">IMPORTANT: </t>
    </r>
    <r>
      <rPr>
        <sz val="10"/>
        <color theme="1"/>
        <rFont val="Arial"/>
        <family val="2"/>
      </rPr>
      <t>The KCMO Film Development Rebate Program incentives apply</t>
    </r>
    <r>
      <rPr>
        <b/>
        <u/>
        <sz val="10"/>
        <color theme="1"/>
        <rFont val="Arial"/>
        <family val="2"/>
      </rPr>
      <t xml:space="preserve"> only to costs incurred for production activities</t>
    </r>
    <r>
      <rPr>
        <sz val="10"/>
        <color theme="1"/>
        <rFont val="Arial"/>
        <family val="2"/>
      </rPr>
      <t xml:space="preserve"> that take place in the City of Kansas City, Missouri and that are performed by businesses located in the City of Kansas City, Missouri or by individuals permanently residing* in the City of Kansas City, Missouri.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</si>
</sst>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45" x14ac:knownFonts="1">
    <font>
      <sz val="11"/>
      <color theme="1"/>
      <name val="Calibri"/>
      <family val="2"/>
      <scheme val="minor"/>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9"/>
      <color indexed="81"/>
      <name val="Tahoma"/>
      <family val="2"/>
    </font>
    <font>
      <sz val="11"/>
      <color theme="1"/>
      <name val="Calibri"/>
      <family val="2"/>
      <scheme val="minor"/>
    </font>
    <font>
      <b/>
      <sz val="10"/>
      <color rgb="FFFFFFFF"/>
      <name val="Avenir LT Std 65 Medium"/>
      <family val="2"/>
    </font>
    <font>
      <b/>
      <sz val="12"/>
      <color rgb="FFFFFFFF"/>
      <name val="Avenir LT Std 65 Medium"/>
      <family val="2"/>
    </font>
    <font>
      <b/>
      <sz val="11"/>
      <color rgb="FFFFFFFF"/>
      <name val="Avenir LT Std 65 Medium"/>
      <family val="2"/>
    </font>
    <font>
      <b/>
      <sz val="16"/>
      <color rgb="FFFFFFFF"/>
      <name val="Avenir LT Std 65 Medium"/>
      <family val="2"/>
    </font>
    <font>
      <b/>
      <sz val="9"/>
      <color theme="1"/>
      <name val="Avenir LT Std 65 Medium"/>
      <family val="2"/>
    </font>
    <font>
      <sz val="9"/>
      <color theme="1"/>
      <name val="Avenir LT Std 65 Medium"/>
      <family val="2"/>
    </font>
    <font>
      <b/>
      <sz val="10"/>
      <color theme="1"/>
      <name val="Arial"/>
      <family val="2"/>
    </font>
    <font>
      <sz val="11"/>
      <color theme="0"/>
      <name val="Calibri"/>
      <family val="2"/>
      <scheme val="minor"/>
    </font>
    <font>
      <b/>
      <sz val="11"/>
      <color indexed="8"/>
      <name val="Arial"/>
      <family val="2"/>
    </font>
    <font>
      <b/>
      <sz val="11"/>
      <color theme="1"/>
      <name val="Arial"/>
      <family val="2"/>
    </font>
    <font>
      <sz val="11"/>
      <color theme="1"/>
      <name val="Calibri"/>
      <family val="2"/>
      <scheme val="minor"/>
    </font>
    <font>
      <sz val="9"/>
      <color theme="1"/>
      <name val="Calibri"/>
      <family val="2"/>
      <scheme val="minor"/>
    </font>
    <font>
      <b/>
      <sz val="11"/>
      <color theme="1" tint="0.249977111117893"/>
      <name val="Arial"/>
      <family val="2"/>
    </font>
    <font>
      <sz val="9"/>
      <name val="Calibri"/>
      <family val="2"/>
      <scheme val="minor"/>
    </font>
    <font>
      <sz val="10"/>
      <color theme="1"/>
      <name val="Calibri"/>
      <family val="2"/>
      <scheme val="minor"/>
    </font>
    <font>
      <b/>
      <sz val="9"/>
      <color theme="1"/>
      <name val="Calibri"/>
      <family val="2"/>
      <scheme val="minor"/>
    </font>
    <font>
      <sz val="9"/>
      <color rgb="FFFFFFFF"/>
      <name val="Avenir LT Std 65 Medium"/>
      <family val="2"/>
    </font>
    <font>
      <sz val="9"/>
      <color theme="0"/>
      <name val="Avenir LT Std 65 Medium"/>
      <family val="2"/>
    </font>
    <font>
      <b/>
      <sz val="10"/>
      <color theme="1"/>
      <name val="Calibri"/>
      <family val="2"/>
      <scheme val="minor"/>
    </font>
    <font>
      <sz val="9"/>
      <color rgb="FFFF0000"/>
      <name val="Calibri"/>
      <family val="2"/>
      <scheme val="minor"/>
    </font>
    <font>
      <sz val="9"/>
      <color rgb="FFFFFFFF"/>
      <name val="Calibri"/>
      <family val="2"/>
      <scheme val="minor"/>
    </font>
    <font>
      <sz val="10"/>
      <color theme="1"/>
      <name val="Arial"/>
      <family val="2"/>
    </font>
    <font>
      <b/>
      <u/>
      <sz val="10"/>
      <color theme="1"/>
      <name val="Arial"/>
      <family val="2"/>
    </font>
  </fonts>
  <fills count="40">
    <fill>
      <patternFill patternType="none"/>
    </fill>
    <fill>
      <patternFill patternType="gray125"/>
    </fill>
    <fill>
      <patternFill patternType="solid">
        <fgColor rgb="FF548DD4"/>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66FF33"/>
        <bgColor indexed="64"/>
      </patternFill>
    </fill>
  </fills>
  <borders count="2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xf numFmtId="0" fontId="4" fillId="0" borderId="14" applyNumberFormat="0" applyFill="0" applyAlignment="0" applyProtection="0"/>
    <xf numFmtId="0" fontId="5" fillId="0" borderId="15" applyNumberFormat="0" applyFill="0" applyAlignment="0" applyProtection="0"/>
    <xf numFmtId="0" fontId="6" fillId="0" borderId="16" applyNumberFormat="0" applyFill="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0" applyNumberFormat="0" applyBorder="0" applyAlignment="0" applyProtection="0"/>
    <xf numFmtId="0" fontId="10" fillId="9" borderId="17" applyNumberFormat="0" applyAlignment="0" applyProtection="0"/>
    <xf numFmtId="0" fontId="11" fillId="10" borderId="18" applyNumberFormat="0" applyAlignment="0" applyProtection="0"/>
    <xf numFmtId="0" fontId="12" fillId="10" borderId="17" applyNumberFormat="0" applyAlignment="0" applyProtection="0"/>
    <xf numFmtId="0" fontId="13" fillId="0" borderId="19" applyNumberFormat="0" applyFill="0" applyAlignment="0" applyProtection="0"/>
    <xf numFmtId="0" fontId="14" fillId="11" borderId="20" applyNumberFormat="0" applyAlignment="0" applyProtection="0"/>
    <xf numFmtId="0" fontId="15" fillId="0" borderId="0" applyNumberFormat="0" applyFill="0" applyBorder="0" applyAlignment="0" applyProtection="0"/>
    <xf numFmtId="0" fontId="2" fillId="12" borderId="21" applyNumberFormat="0" applyFont="0" applyAlignment="0" applyProtection="0"/>
    <xf numFmtId="0" fontId="16" fillId="0" borderId="0" applyNumberFormat="0" applyFill="0" applyBorder="0" applyAlignment="0" applyProtection="0"/>
    <xf numFmtId="0" fontId="17" fillId="0" borderId="22" applyNumberFormat="0" applyFill="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18" fillId="36" borderId="0" applyNumberFormat="0" applyBorder="0" applyAlignment="0" applyProtection="0"/>
    <xf numFmtId="0" fontId="19" fillId="0" borderId="0"/>
    <xf numFmtId="0" fontId="2" fillId="0" borderId="0"/>
    <xf numFmtId="44" fontId="2" fillId="0" borderId="0" applyFont="0" applyFill="0" applyBorder="0" applyAlignment="0" applyProtection="0"/>
  </cellStyleXfs>
  <cellXfs count="107">
    <xf numFmtId="0" fontId="0" fillId="0" borderId="0" xfId="0"/>
    <xf numFmtId="0" fontId="21" fillId="0" borderId="0" xfId="0" applyFont="1"/>
    <xf numFmtId="0" fontId="23"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1" fillId="0" borderId="0" xfId="0" applyFont="1" applyAlignment="1">
      <alignment horizontal="center"/>
    </xf>
    <xf numFmtId="0" fontId="29" fillId="0" borderId="0" xfId="0" applyFont="1"/>
    <xf numFmtId="0" fontId="30" fillId="0" borderId="0" xfId="0" applyFont="1"/>
    <xf numFmtId="0" fontId="31" fillId="0" borderId="0" xfId="0" applyFont="1"/>
    <xf numFmtId="4" fontId="31" fillId="0" borderId="0" xfId="0" applyNumberFormat="1" applyFont="1"/>
    <xf numFmtId="0" fontId="32" fillId="0" borderId="0" xfId="0" applyFont="1"/>
    <xf numFmtId="4" fontId="33" fillId="0" borderId="0" xfId="0" applyNumberFormat="1" applyFont="1" applyFill="1"/>
    <xf numFmtId="0" fontId="32" fillId="3" borderId="0" xfId="0" applyFont="1" applyFill="1" applyAlignment="1">
      <alignment horizontal="center"/>
    </xf>
    <xf numFmtId="4" fontId="33" fillId="5" borderId="0" xfId="0" applyNumberFormat="1" applyFont="1" applyFill="1" applyProtection="1">
      <protection locked="0"/>
    </xf>
    <xf numFmtId="4" fontId="31" fillId="0" borderId="0" xfId="0" applyNumberFormat="1" applyFont="1" applyAlignment="1" applyProtection="1">
      <protection locked="0"/>
    </xf>
    <xf numFmtId="0" fontId="32" fillId="0" borderId="0" xfId="0" applyFont="1" applyAlignment="1"/>
    <xf numFmtId="0" fontId="37" fillId="37" borderId="24" xfId="0" applyFont="1" applyFill="1" applyBorder="1" applyAlignment="1">
      <alignment horizontal="center"/>
    </xf>
    <xf numFmtId="4" fontId="37" fillId="37" borderId="23" xfId="0" applyNumberFormat="1" applyFont="1" applyFill="1" applyBorder="1" applyAlignment="1">
      <alignment horizontal="center"/>
    </xf>
    <xf numFmtId="4" fontId="37" fillId="3" borderId="23" xfId="0" applyNumberFormat="1" applyFont="1" applyFill="1" applyBorder="1" applyAlignment="1" applyProtection="1">
      <alignment horizontal="center"/>
    </xf>
    <xf numFmtId="4" fontId="37" fillId="3" borderId="23" xfId="0" applyNumberFormat="1" applyFont="1" applyFill="1" applyBorder="1" applyAlignment="1" applyProtection="1">
      <alignment horizontal="center" wrapText="1"/>
    </xf>
    <xf numFmtId="0" fontId="37" fillId="3" borderId="23" xfId="0" applyFont="1" applyFill="1" applyBorder="1" applyProtection="1"/>
    <xf numFmtId="0" fontId="33" fillId="0" borderId="23" xfId="0" applyFont="1" applyFill="1" applyBorder="1" applyAlignment="1">
      <alignment horizontal="center"/>
    </xf>
    <xf numFmtId="0" fontId="38" fillId="2" borderId="13" xfId="0" applyFont="1" applyFill="1" applyBorder="1" applyAlignment="1" applyProtection="1">
      <alignment horizontal="center" vertical="center" wrapText="1"/>
    </xf>
    <xf numFmtId="4" fontId="33" fillId="0" borderId="23" xfId="0" applyNumberFormat="1" applyFont="1" applyFill="1" applyBorder="1" applyAlignment="1" applyProtection="1"/>
    <xf numFmtId="4" fontId="33" fillId="5" borderId="23" xfId="0" applyNumberFormat="1" applyFont="1" applyFill="1" applyBorder="1" applyAlignment="1" applyProtection="1"/>
    <xf numFmtId="4" fontId="33" fillId="5" borderId="23" xfId="0" applyNumberFormat="1" applyFont="1" applyFill="1" applyBorder="1" applyProtection="1"/>
    <xf numFmtId="0" fontId="33" fillId="5" borderId="23" xfId="0" applyFont="1" applyFill="1" applyBorder="1" applyProtection="1"/>
    <xf numFmtId="0" fontId="33" fillId="0" borderId="23" xfId="0" applyFont="1" applyBorder="1" applyAlignment="1" applyProtection="1">
      <alignment horizontal="left"/>
    </xf>
    <xf numFmtId="0" fontId="39" fillId="4" borderId="13" xfId="0" applyFont="1" applyFill="1" applyBorder="1" applyAlignment="1" applyProtection="1">
      <alignment horizontal="center"/>
    </xf>
    <xf numFmtId="4" fontId="33" fillId="5" borderId="23" xfId="0" applyNumberFormat="1" applyFont="1" applyFill="1" applyBorder="1" applyAlignment="1" applyProtection="1">
      <alignment horizontal="right"/>
    </xf>
    <xf numFmtId="0" fontId="33" fillId="5" borderId="23" xfId="0" applyFont="1" applyFill="1" applyBorder="1" applyAlignment="1" applyProtection="1">
      <alignment horizontal="left"/>
    </xf>
    <xf numFmtId="0" fontId="33" fillId="0" borderId="23" xfId="0" applyFont="1" applyBorder="1" applyAlignment="1">
      <alignment horizontal="center"/>
    </xf>
    <xf numFmtId="0" fontId="39" fillId="4" borderId="13" xfId="0" applyFont="1" applyFill="1" applyBorder="1" applyAlignment="1" applyProtection="1">
      <alignment horizontal="center" wrapText="1"/>
    </xf>
    <xf numFmtId="0" fontId="33" fillId="0" borderId="23" xfId="0" applyFont="1" applyBorder="1" applyAlignment="1" applyProtection="1">
      <alignment horizontal="center"/>
      <protection locked="0"/>
    </xf>
    <xf numFmtId="4" fontId="33" fillId="0" borderId="23" xfId="0" applyNumberFormat="1" applyFont="1" applyFill="1" applyBorder="1" applyAlignment="1" applyProtection="1">
      <protection locked="0"/>
    </xf>
    <xf numFmtId="0" fontId="37" fillId="38" borderId="23" xfId="0" applyFont="1" applyFill="1" applyBorder="1" applyAlignment="1">
      <alignment horizontal="center"/>
    </xf>
    <xf numFmtId="0" fontId="37" fillId="38" borderId="23" xfId="0" applyFont="1" applyFill="1" applyBorder="1" applyAlignment="1">
      <alignment horizontal="right"/>
    </xf>
    <xf numFmtId="4" fontId="37" fillId="38" borderId="23" xfId="1" applyNumberFormat="1" applyFont="1" applyFill="1" applyBorder="1" applyAlignment="1" applyProtection="1"/>
    <xf numFmtId="0" fontId="33" fillId="38" borderId="23" xfId="0" applyFont="1" applyFill="1" applyBorder="1" applyProtection="1"/>
    <xf numFmtId="44" fontId="33" fillId="38" borderId="23" xfId="2" applyFont="1" applyFill="1" applyBorder="1" applyProtection="1"/>
    <xf numFmtId="0" fontId="37" fillId="0" borderId="0" xfId="0" applyFont="1" applyAlignment="1"/>
    <xf numFmtId="0" fontId="33" fillId="0" borderId="0" xfId="0" applyFont="1" applyAlignment="1"/>
    <xf numFmtId="0" fontId="37" fillId="0" borderId="23" xfId="0" applyFont="1" applyBorder="1" applyAlignment="1">
      <alignment horizontal="right"/>
    </xf>
    <xf numFmtId="4" fontId="33" fillId="0" borderId="23" xfId="0" applyNumberFormat="1" applyFont="1" applyBorder="1"/>
    <xf numFmtId="0" fontId="37" fillId="0" borderId="23" xfId="0" applyFont="1" applyBorder="1" applyAlignment="1">
      <alignment horizontal="center"/>
    </xf>
    <xf numFmtId="0" fontId="37" fillId="0" borderId="23" xfId="0" applyFont="1" applyBorder="1"/>
    <xf numFmtId="0" fontId="33" fillId="0" borderId="23" xfId="0" applyFont="1" applyBorder="1"/>
    <xf numFmtId="0" fontId="40" fillId="39" borderId="23" xfId="0" applyFont="1" applyFill="1" applyBorder="1" applyAlignment="1">
      <alignment horizontal="right"/>
    </xf>
    <xf numFmtId="4" fontId="37" fillId="0" borderId="23" xfId="0" applyNumberFormat="1" applyFont="1" applyBorder="1"/>
    <xf numFmtId="0" fontId="42" fillId="2"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vertical="center" wrapText="1"/>
    </xf>
    <xf numFmtId="0" fontId="1" fillId="0" borderId="7" xfId="0" applyFont="1" applyBorder="1" applyAlignment="1">
      <alignment horizontal="center" vertical="center" wrapText="1"/>
    </xf>
    <xf numFmtId="0" fontId="1" fillId="0" borderId="7" xfId="0" applyFont="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7" xfId="0" applyFont="1" applyBorder="1" applyAlignment="1" applyProtection="1">
      <alignment horizontal="center" vertical="center" wrapText="1"/>
    </xf>
    <xf numFmtId="0" fontId="42" fillId="2" borderId="1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0" borderId="4" xfId="0" applyFont="1" applyBorder="1" applyAlignment="1">
      <alignment vertical="center" wrapText="1"/>
    </xf>
    <xf numFmtId="0" fontId="42" fillId="2" borderId="10" xfId="0" applyFont="1" applyFill="1" applyBorder="1" applyAlignment="1">
      <alignment horizontal="center" vertical="center" wrapText="1"/>
    </xf>
    <xf numFmtId="0" fontId="42" fillId="2" borderId="11" xfId="0" applyFont="1" applyFill="1" applyBorder="1" applyAlignment="1">
      <alignment horizontal="center" vertical="center" wrapText="1"/>
    </xf>
    <xf numFmtId="0" fontId="21" fillId="3" borderId="0" xfId="0" applyFont="1" applyFill="1" applyAlignment="1">
      <alignment horizontal="center" vertical="center"/>
    </xf>
    <xf numFmtId="0" fontId="21" fillId="0" borderId="6" xfId="0" applyFont="1" applyBorder="1" applyAlignment="1">
      <alignment horizontal="center"/>
    </xf>
    <xf numFmtId="0" fontId="28" fillId="0" borderId="3" xfId="0" applyFont="1" applyBorder="1" applyAlignment="1">
      <alignment vertical="center" wrapText="1"/>
    </xf>
    <xf numFmtId="0" fontId="28" fillId="0" borderId="4" xfId="0" applyFont="1" applyBorder="1" applyAlignment="1">
      <alignment vertical="center" wrapText="1"/>
    </xf>
    <xf numFmtId="0" fontId="27" fillId="0" borderId="12"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6" fillId="0" borderId="1" xfId="0" applyFont="1" applyBorder="1" applyAlignment="1">
      <alignment vertical="center" wrapText="1"/>
    </xf>
    <xf numFmtId="0" fontId="26" fillId="0" borderId="2" xfId="0" applyFont="1" applyBorder="1" applyAlignment="1">
      <alignment vertical="center" wrapText="1"/>
    </xf>
    <xf numFmtId="0" fontId="27" fillId="0" borderId="12" xfId="0" applyFont="1" applyBorder="1" applyAlignment="1">
      <alignment vertical="center" wrapText="1"/>
    </xf>
    <xf numFmtId="0" fontId="27" fillId="0" borderId="9" xfId="0" applyFont="1" applyBorder="1" applyAlignment="1">
      <alignment vertical="center" wrapText="1"/>
    </xf>
    <xf numFmtId="0" fontId="27" fillId="0" borderId="8" xfId="0" applyFont="1" applyBorder="1" applyAlignment="1">
      <alignment vertical="center" wrapText="1"/>
    </xf>
    <xf numFmtId="0" fontId="41" fillId="0" borderId="5" xfId="0" applyFont="1" applyBorder="1" applyAlignment="1">
      <alignment vertical="center" wrapText="1"/>
    </xf>
    <xf numFmtId="0" fontId="1" fillId="0" borderId="7" xfId="0" applyFont="1" applyBorder="1" applyAlignment="1">
      <alignment vertical="center" wrapText="1"/>
    </xf>
    <xf numFmtId="0" fontId="1" fillId="0" borderId="3" xfId="0" applyFont="1" applyBorder="1" applyAlignment="1">
      <alignment horizontal="left" vertical="center" wrapText="1" indent="5"/>
    </xf>
    <xf numFmtId="0" fontId="1" fillId="0" borderId="4" xfId="0" applyFont="1" applyBorder="1" applyAlignment="1">
      <alignment horizontal="left" vertical="center" wrapText="1" indent="5"/>
    </xf>
    <xf numFmtId="0" fontId="1" fillId="0" borderId="12"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vertical="center" wrapText="1"/>
    </xf>
    <xf numFmtId="0" fontId="1" fillId="0" borderId="8" xfId="0" applyFont="1" applyBorder="1" applyAlignment="1">
      <alignment vertical="center" wrapText="1"/>
    </xf>
    <xf numFmtId="0" fontId="21" fillId="3" borderId="0" xfId="0" applyFont="1" applyFill="1" applyAlignment="1">
      <alignment horizontal="center" vertical="top"/>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42" fillId="2" borderId="1"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32" fillId="3" borderId="27" xfId="0" applyFont="1" applyFill="1" applyBorder="1" applyAlignment="1">
      <alignment horizontal="center"/>
    </xf>
    <xf numFmtId="0" fontId="32" fillId="3" borderId="28" xfId="0" applyFont="1" applyFill="1" applyBorder="1" applyAlignment="1">
      <alignment horizontal="center"/>
    </xf>
    <xf numFmtId="14" fontId="32" fillId="3" borderId="27" xfId="0" applyNumberFormat="1" applyFont="1" applyFill="1" applyBorder="1" applyAlignment="1">
      <alignment horizontal="center"/>
    </xf>
    <xf numFmtId="14" fontId="32" fillId="3" borderId="28" xfId="0" applyNumberFormat="1" applyFont="1" applyFill="1" applyBorder="1" applyAlignment="1">
      <alignment horizontal="center"/>
    </xf>
    <xf numFmtId="0" fontId="40" fillId="38" borderId="24" xfId="0" applyFont="1" applyFill="1" applyBorder="1" applyAlignment="1">
      <alignment horizontal="center" wrapText="1"/>
    </xf>
    <xf numFmtId="0" fontId="37" fillId="38" borderId="26" xfId="0" applyFont="1" applyFill="1" applyBorder="1" applyAlignment="1">
      <alignment horizontal="center" wrapText="1"/>
    </xf>
    <xf numFmtId="4" fontId="33" fillId="0" borderId="24" xfId="0" applyNumberFormat="1" applyFont="1" applyBorder="1" applyAlignment="1">
      <alignment horizontal="right"/>
    </xf>
    <xf numFmtId="4" fontId="33" fillId="0" borderId="26" xfId="0" applyNumberFormat="1" applyFont="1" applyBorder="1" applyAlignment="1">
      <alignment horizontal="right"/>
    </xf>
    <xf numFmtId="44" fontId="35" fillId="3" borderId="0" xfId="2" applyFont="1" applyFill="1" applyAlignment="1">
      <alignment horizontal="center" vertical="top" wrapText="1"/>
    </xf>
    <xf numFmtId="0" fontId="34" fillId="0" borderId="25" xfId="0" applyFont="1" applyBorder="1" applyAlignment="1">
      <alignment horizontal="right"/>
    </xf>
    <xf numFmtId="0" fontId="34" fillId="0" borderId="0" xfId="0" applyFont="1" applyAlignment="1">
      <alignment horizontal="right"/>
    </xf>
    <xf numFmtId="4" fontId="31" fillId="0" borderId="0" xfId="0" applyNumberFormat="1" applyFont="1" applyAlignment="1" applyProtection="1">
      <alignment horizontal="center"/>
      <protection locked="0"/>
    </xf>
    <xf numFmtId="14" fontId="31" fillId="0" borderId="0" xfId="0" applyNumberFormat="1" applyFont="1" applyAlignment="1" applyProtection="1">
      <alignment horizontal="center"/>
      <protection locked="0"/>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xfId="2" builtinId="4"/>
    <cellStyle name="Currency 2" xfId="46" xr:uid="{00000000-0005-0000-0000-00001D000000}"/>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5" xr:uid="{00000000-0005-0000-0000-000028000000}"/>
    <cellStyle name="Normal 3" xfId="44" xr:uid="{00000000-0005-0000-0000-00002900000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672294</xdr:colOff>
      <xdr:row>2</xdr:row>
      <xdr:rowOff>66927</xdr:rowOff>
    </xdr:from>
    <xdr:to>
      <xdr:col>2</xdr:col>
      <xdr:colOff>1426882</xdr:colOff>
      <xdr:row>2</xdr:row>
      <xdr:rowOff>836027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345706" y="955927"/>
          <a:ext cx="754588" cy="769100"/>
        </a:xfrm>
        <a:prstGeom prst="rect">
          <a:avLst/>
        </a:prstGeom>
      </xdr:spPr>
    </xdr:pic>
    <xdr:clientData/>
  </xdr:twoCellAnchor>
  <xdr:twoCellAnchor editAs="oneCell">
    <xdr:from>
      <xdr:col>2</xdr:col>
      <xdr:colOff>2077316</xdr:colOff>
      <xdr:row>2</xdr:row>
      <xdr:rowOff>273375</xdr:rowOff>
    </xdr:from>
    <xdr:to>
      <xdr:col>4</xdr:col>
      <xdr:colOff>381212</xdr:colOff>
      <xdr:row>2</xdr:row>
      <xdr:rowOff>616323</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79757" y="1169846"/>
          <a:ext cx="1407926" cy="3429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38"/>
  <sheetViews>
    <sheetView topLeftCell="A34" zoomScale="85" zoomScaleNormal="85" workbookViewId="0">
      <selection activeCell="E36" sqref="E36"/>
    </sheetView>
  </sheetViews>
  <sheetFormatPr defaultColWidth="9.26953125" defaultRowHeight="14.5" x14ac:dyDescent="0.35"/>
  <cols>
    <col min="1" max="1" width="6.453125" style="1" customWidth="1"/>
    <col min="2" max="2" width="17.54296875" style="1" customWidth="1"/>
    <col min="3" max="3" width="31.54296875" style="1" customWidth="1"/>
    <col min="4" max="4" width="15" style="1" customWidth="1"/>
    <col min="5" max="5" width="31.7265625" style="6" customWidth="1"/>
    <col min="6" max="16384" width="9.26953125" style="1"/>
  </cols>
  <sheetData>
    <row r="1" spans="2:5" x14ac:dyDescent="0.35">
      <c r="B1" s="89" t="s">
        <v>0</v>
      </c>
      <c r="C1" s="89"/>
      <c r="D1" s="89"/>
      <c r="E1" s="89"/>
    </row>
    <row r="2" spans="2:5" ht="55.5" customHeight="1" x14ac:dyDescent="0.35">
      <c r="B2" s="63" t="s">
        <v>565</v>
      </c>
      <c r="C2" s="63"/>
      <c r="D2" s="63"/>
      <c r="E2" s="63"/>
    </row>
    <row r="3" spans="2:5" ht="68.25" customHeight="1" thickBot="1" x14ac:dyDescent="0.4">
      <c r="B3" s="64"/>
      <c r="C3" s="64"/>
      <c r="D3" s="64"/>
      <c r="E3" s="64"/>
    </row>
    <row r="4" spans="2:5" ht="15.5" x14ac:dyDescent="0.35">
      <c r="B4" s="70"/>
      <c r="C4" s="71"/>
      <c r="D4" s="2"/>
      <c r="E4" s="3"/>
    </row>
    <row r="5" spans="2:5" ht="162.75" customHeight="1" thickBot="1" x14ac:dyDescent="0.4">
      <c r="B5" s="72" t="s">
        <v>1</v>
      </c>
      <c r="C5" s="73"/>
      <c r="D5" s="4" t="s">
        <v>2</v>
      </c>
      <c r="E5" s="5" t="s">
        <v>3</v>
      </c>
    </row>
    <row r="6" spans="2:5" ht="14.5" customHeight="1" x14ac:dyDescent="0.35">
      <c r="B6" s="74"/>
      <c r="C6" s="75"/>
      <c r="D6" s="76"/>
      <c r="E6" s="67"/>
    </row>
    <row r="7" spans="2:5" ht="167.5" customHeight="1" x14ac:dyDescent="0.35">
      <c r="B7" s="65" t="s">
        <v>611</v>
      </c>
      <c r="C7" s="66"/>
      <c r="D7" s="77"/>
      <c r="E7" s="68"/>
    </row>
    <row r="8" spans="2:5" ht="48" customHeight="1" x14ac:dyDescent="0.35">
      <c r="B8" s="65" t="s">
        <v>4</v>
      </c>
      <c r="C8" s="66"/>
      <c r="D8" s="77"/>
      <c r="E8" s="68"/>
    </row>
    <row r="9" spans="2:5" ht="24" customHeight="1" x14ac:dyDescent="0.35">
      <c r="B9" s="81" t="s">
        <v>596</v>
      </c>
      <c r="C9" s="82"/>
      <c r="D9" s="77"/>
      <c r="E9" s="68"/>
    </row>
    <row r="10" spans="2:5" ht="120" customHeight="1" x14ac:dyDescent="0.35">
      <c r="B10" s="81" t="s">
        <v>597</v>
      </c>
      <c r="C10" s="82"/>
      <c r="D10" s="77"/>
      <c r="E10" s="68"/>
    </row>
    <row r="11" spans="2:5" ht="108" customHeight="1" x14ac:dyDescent="0.35">
      <c r="B11" s="81" t="s">
        <v>609</v>
      </c>
      <c r="C11" s="82"/>
      <c r="D11" s="77"/>
      <c r="E11" s="68"/>
    </row>
    <row r="12" spans="2:5" ht="120" customHeight="1" x14ac:dyDescent="0.35">
      <c r="B12" s="81" t="s">
        <v>610</v>
      </c>
      <c r="C12" s="82"/>
      <c r="D12" s="77"/>
      <c r="E12" s="68"/>
    </row>
    <row r="13" spans="2:5" ht="72" customHeight="1" x14ac:dyDescent="0.35">
      <c r="B13" s="81" t="s">
        <v>598</v>
      </c>
      <c r="C13" s="82"/>
      <c r="D13" s="77"/>
      <c r="E13" s="68"/>
    </row>
    <row r="14" spans="2:5" ht="72" customHeight="1" thickBot="1" x14ac:dyDescent="0.4">
      <c r="B14" s="79" t="s">
        <v>599</v>
      </c>
      <c r="C14" s="80"/>
      <c r="D14" s="78"/>
      <c r="E14" s="69"/>
    </row>
    <row r="15" spans="2:5" ht="24.5" thickBot="1" x14ac:dyDescent="0.4">
      <c r="B15" s="61"/>
      <c r="C15" s="62"/>
      <c r="D15" s="50" t="s">
        <v>600</v>
      </c>
      <c r="E15" s="50"/>
    </row>
    <row r="16" spans="2:5" ht="15" thickBot="1" x14ac:dyDescent="0.4">
      <c r="B16" s="61" t="s">
        <v>5</v>
      </c>
      <c r="C16" s="62"/>
      <c r="D16" s="50" t="s">
        <v>6</v>
      </c>
      <c r="E16" s="50"/>
    </row>
    <row r="17" spans="2:5" ht="15" thickBot="1" x14ac:dyDescent="0.4">
      <c r="B17" s="61" t="s">
        <v>7</v>
      </c>
      <c r="C17" s="62"/>
      <c r="D17" s="51"/>
      <c r="E17" s="51">
        <f>SUM(E18:E23)</f>
        <v>0</v>
      </c>
    </row>
    <row r="18" spans="2:5" ht="24.5" thickBot="1" x14ac:dyDescent="0.4">
      <c r="B18" s="52" t="s">
        <v>8</v>
      </c>
      <c r="C18" s="53" t="s">
        <v>9</v>
      </c>
      <c r="D18" s="54" t="s">
        <v>10</v>
      </c>
      <c r="E18" s="55"/>
    </row>
    <row r="19" spans="2:5" ht="24.5" thickBot="1" x14ac:dyDescent="0.4">
      <c r="B19" s="52" t="s">
        <v>11</v>
      </c>
      <c r="C19" s="53" t="s">
        <v>12</v>
      </c>
      <c r="D19" s="54" t="s">
        <v>10</v>
      </c>
      <c r="E19" s="55"/>
    </row>
    <row r="20" spans="2:5" ht="15" thickBot="1" x14ac:dyDescent="0.4">
      <c r="B20" s="52" t="s">
        <v>13</v>
      </c>
      <c r="C20" s="53" t="s">
        <v>14</v>
      </c>
      <c r="D20" s="54" t="s">
        <v>10</v>
      </c>
      <c r="E20" s="55"/>
    </row>
    <row r="21" spans="2:5" ht="15" thickBot="1" x14ac:dyDescent="0.4">
      <c r="B21" s="52" t="s">
        <v>15</v>
      </c>
      <c r="C21" s="53" t="s">
        <v>16</v>
      </c>
      <c r="D21" s="54" t="s">
        <v>10</v>
      </c>
      <c r="E21" s="55"/>
    </row>
    <row r="22" spans="2:5" ht="15" thickBot="1" x14ac:dyDescent="0.4">
      <c r="B22" s="52" t="s">
        <v>17</v>
      </c>
      <c r="C22" s="53" t="s">
        <v>18</v>
      </c>
      <c r="D22" s="54" t="s">
        <v>10</v>
      </c>
      <c r="E22" s="55"/>
    </row>
    <row r="23" spans="2:5" ht="15" thickBot="1" x14ac:dyDescent="0.4">
      <c r="B23" s="52" t="s">
        <v>19</v>
      </c>
      <c r="C23" s="53" t="s">
        <v>20</v>
      </c>
      <c r="D23" s="54" t="s">
        <v>6</v>
      </c>
      <c r="E23" s="54"/>
    </row>
    <row r="24" spans="2:5" ht="15" thickBot="1" x14ac:dyDescent="0.4">
      <c r="B24" s="61" t="s">
        <v>21</v>
      </c>
      <c r="C24" s="62"/>
      <c r="D24" s="51"/>
      <c r="E24" s="51">
        <f>SUM(E25:E31)</f>
        <v>0</v>
      </c>
    </row>
    <row r="25" spans="2:5" ht="15" thickBot="1" x14ac:dyDescent="0.4">
      <c r="B25" s="52" t="s">
        <v>22</v>
      </c>
      <c r="C25" s="53" t="s">
        <v>23</v>
      </c>
      <c r="D25" s="54" t="s">
        <v>10</v>
      </c>
      <c r="E25" s="55"/>
    </row>
    <row r="26" spans="2:5" ht="15" thickBot="1" x14ac:dyDescent="0.4">
      <c r="B26" s="52" t="s">
        <v>24</v>
      </c>
      <c r="C26" s="53" t="s">
        <v>25</v>
      </c>
      <c r="D26" s="54" t="s">
        <v>10</v>
      </c>
      <c r="E26" s="55"/>
    </row>
    <row r="27" spans="2:5" ht="15" thickBot="1" x14ac:dyDescent="0.4">
      <c r="B27" s="52" t="s">
        <v>26</v>
      </c>
      <c r="C27" s="53" t="s">
        <v>27</v>
      </c>
      <c r="D27" s="54" t="s">
        <v>10</v>
      </c>
      <c r="E27" s="55"/>
    </row>
    <row r="28" spans="2:5" ht="15" thickBot="1" x14ac:dyDescent="0.4">
      <c r="B28" s="52" t="s">
        <v>28</v>
      </c>
      <c r="C28" s="53" t="s">
        <v>29</v>
      </c>
      <c r="D28" s="54" t="s">
        <v>10</v>
      </c>
      <c r="E28" s="55"/>
    </row>
    <row r="29" spans="2:5" ht="15" thickBot="1" x14ac:dyDescent="0.4">
      <c r="B29" s="52" t="s">
        <v>30</v>
      </c>
      <c r="C29" s="53" t="s">
        <v>31</v>
      </c>
      <c r="D29" s="54" t="s">
        <v>10</v>
      </c>
      <c r="E29" s="55"/>
    </row>
    <row r="30" spans="2:5" ht="15" thickBot="1" x14ac:dyDescent="0.4">
      <c r="B30" s="52" t="s">
        <v>32</v>
      </c>
      <c r="C30" s="53" t="s">
        <v>33</v>
      </c>
      <c r="D30" s="54" t="s">
        <v>10</v>
      </c>
      <c r="E30" s="55"/>
    </row>
    <row r="31" spans="2:5" ht="15" thickBot="1" x14ac:dyDescent="0.4">
      <c r="B31" s="52" t="s">
        <v>34</v>
      </c>
      <c r="C31" s="53" t="s">
        <v>35</v>
      </c>
      <c r="D31" s="54" t="s">
        <v>10</v>
      </c>
      <c r="E31" s="55"/>
    </row>
    <row r="32" spans="2:5" ht="15" thickBot="1" x14ac:dyDescent="0.4">
      <c r="B32" s="52" t="s">
        <v>36</v>
      </c>
      <c r="C32" s="53" t="s">
        <v>37</v>
      </c>
      <c r="D32" s="54" t="s">
        <v>6</v>
      </c>
      <c r="E32" s="54"/>
    </row>
    <row r="33" spans="2:5" ht="15" thickBot="1" x14ac:dyDescent="0.4">
      <c r="B33" s="52" t="s">
        <v>38</v>
      </c>
      <c r="C33" s="53" t="s">
        <v>39</v>
      </c>
      <c r="D33" s="54" t="s">
        <v>6</v>
      </c>
      <c r="E33" s="54"/>
    </row>
    <row r="34" spans="2:5" ht="15" thickBot="1" x14ac:dyDescent="0.4">
      <c r="B34" s="61" t="s">
        <v>40</v>
      </c>
      <c r="C34" s="62"/>
      <c r="D34" s="51"/>
      <c r="E34" s="51">
        <f>SUM(E35:E43)</f>
        <v>0</v>
      </c>
    </row>
    <row r="35" spans="2:5" ht="15" thickBot="1" x14ac:dyDescent="0.4">
      <c r="B35" s="52" t="s">
        <v>41</v>
      </c>
      <c r="C35" s="53" t="s">
        <v>42</v>
      </c>
      <c r="D35" s="54" t="s">
        <v>10</v>
      </c>
      <c r="E35" s="55"/>
    </row>
    <row r="36" spans="2:5" ht="15" thickBot="1" x14ac:dyDescent="0.4">
      <c r="B36" s="52" t="s">
        <v>43</v>
      </c>
      <c r="C36" s="53" t="s">
        <v>44</v>
      </c>
      <c r="D36" s="54" t="s">
        <v>10</v>
      </c>
      <c r="E36" s="55">
        <v>0</v>
      </c>
    </row>
    <row r="37" spans="2:5" ht="15" thickBot="1" x14ac:dyDescent="0.4">
      <c r="B37" s="52" t="s">
        <v>45</v>
      </c>
      <c r="C37" s="53" t="s">
        <v>46</v>
      </c>
      <c r="D37" s="54" t="s">
        <v>10</v>
      </c>
      <c r="E37" s="55"/>
    </row>
    <row r="38" spans="2:5" ht="15" thickBot="1" x14ac:dyDescent="0.4">
      <c r="B38" s="52" t="s">
        <v>47</v>
      </c>
      <c r="C38" s="53" t="s">
        <v>48</v>
      </c>
      <c r="D38" s="54" t="s">
        <v>10</v>
      </c>
      <c r="E38" s="55"/>
    </row>
    <row r="39" spans="2:5" ht="15" thickBot="1" x14ac:dyDescent="0.4">
      <c r="B39" s="52" t="s">
        <v>49</v>
      </c>
      <c r="C39" s="53" t="s">
        <v>50</v>
      </c>
      <c r="D39" s="54" t="s">
        <v>10</v>
      </c>
      <c r="E39" s="55"/>
    </row>
    <row r="40" spans="2:5" ht="15" thickBot="1" x14ac:dyDescent="0.4">
      <c r="B40" s="52" t="s">
        <v>51</v>
      </c>
      <c r="C40" s="53" t="s">
        <v>52</v>
      </c>
      <c r="D40" s="54" t="s">
        <v>10</v>
      </c>
      <c r="E40" s="55"/>
    </row>
    <row r="41" spans="2:5" ht="15" thickBot="1" x14ac:dyDescent="0.4">
      <c r="B41" s="52" t="s">
        <v>53</v>
      </c>
      <c r="C41" s="53" t="s">
        <v>35</v>
      </c>
      <c r="D41" s="54" t="s">
        <v>10</v>
      </c>
      <c r="E41" s="55"/>
    </row>
    <row r="42" spans="2:5" ht="15" thickBot="1" x14ac:dyDescent="0.4">
      <c r="B42" s="52" t="s">
        <v>54</v>
      </c>
      <c r="C42" s="53" t="s">
        <v>55</v>
      </c>
      <c r="D42" s="54" t="s">
        <v>10</v>
      </c>
      <c r="E42" s="55"/>
    </row>
    <row r="43" spans="2:5" ht="15" thickBot="1" x14ac:dyDescent="0.4">
      <c r="B43" s="52" t="s">
        <v>56</v>
      </c>
      <c r="C43" s="53" t="s">
        <v>57</v>
      </c>
      <c r="D43" s="54" t="s">
        <v>10</v>
      </c>
      <c r="E43" s="55"/>
    </row>
    <row r="44" spans="2:5" ht="15" thickBot="1" x14ac:dyDescent="0.4">
      <c r="B44" s="52" t="s">
        <v>58</v>
      </c>
      <c r="C44" s="53" t="s">
        <v>59</v>
      </c>
      <c r="D44" s="54" t="s">
        <v>6</v>
      </c>
      <c r="E44" s="54"/>
    </row>
    <row r="45" spans="2:5" ht="15" thickBot="1" x14ac:dyDescent="0.4">
      <c r="B45" s="61" t="s">
        <v>60</v>
      </c>
      <c r="C45" s="62"/>
      <c r="D45" s="51"/>
      <c r="E45" s="51">
        <f>SUM(E46:E58)</f>
        <v>0</v>
      </c>
    </row>
    <row r="46" spans="2:5" ht="15" thickBot="1" x14ac:dyDescent="0.4">
      <c r="B46" s="52" t="s">
        <v>61</v>
      </c>
      <c r="C46" s="53" t="s">
        <v>62</v>
      </c>
      <c r="D46" s="54" t="s">
        <v>10</v>
      </c>
      <c r="E46" s="55"/>
    </row>
    <row r="47" spans="2:5" ht="15" thickBot="1" x14ac:dyDescent="0.4">
      <c r="B47" s="52" t="s">
        <v>63</v>
      </c>
      <c r="C47" s="53" t="s">
        <v>64</v>
      </c>
      <c r="D47" s="54" t="s">
        <v>10</v>
      </c>
      <c r="E47" s="55"/>
    </row>
    <row r="48" spans="2:5" ht="15" thickBot="1" x14ac:dyDescent="0.4">
      <c r="B48" s="52" t="s">
        <v>65</v>
      </c>
      <c r="C48" s="53" t="s">
        <v>66</v>
      </c>
      <c r="D48" s="54" t="s">
        <v>10</v>
      </c>
      <c r="E48" s="55"/>
    </row>
    <row r="49" spans="2:5" ht="15" thickBot="1" x14ac:dyDescent="0.4">
      <c r="B49" s="52" t="s">
        <v>67</v>
      </c>
      <c r="C49" s="53" t="s">
        <v>68</v>
      </c>
      <c r="D49" s="54" t="s">
        <v>10</v>
      </c>
      <c r="E49" s="55"/>
    </row>
    <row r="50" spans="2:5" ht="15" thickBot="1" x14ac:dyDescent="0.4">
      <c r="B50" s="52" t="s">
        <v>69</v>
      </c>
      <c r="C50" s="53" t="s">
        <v>70</v>
      </c>
      <c r="D50" s="54" t="s">
        <v>10</v>
      </c>
      <c r="E50" s="55"/>
    </row>
    <row r="51" spans="2:5" ht="15" thickBot="1" x14ac:dyDescent="0.4">
      <c r="B51" s="52" t="s">
        <v>71</v>
      </c>
      <c r="C51" s="53" t="s">
        <v>72</v>
      </c>
      <c r="D51" s="54" t="s">
        <v>10</v>
      </c>
      <c r="E51" s="55"/>
    </row>
    <row r="52" spans="2:5" ht="15" thickBot="1" x14ac:dyDescent="0.4">
      <c r="B52" s="52" t="s">
        <v>73</v>
      </c>
      <c r="C52" s="53" t="s">
        <v>74</v>
      </c>
      <c r="D52" s="54" t="s">
        <v>10</v>
      </c>
      <c r="E52" s="55"/>
    </row>
    <row r="53" spans="2:5" ht="15" thickBot="1" x14ac:dyDescent="0.4">
      <c r="B53" s="52" t="s">
        <v>75</v>
      </c>
      <c r="C53" s="53" t="s">
        <v>76</v>
      </c>
      <c r="D53" s="54" t="s">
        <v>10</v>
      </c>
      <c r="E53" s="55"/>
    </row>
    <row r="54" spans="2:5" ht="15" thickBot="1" x14ac:dyDescent="0.4">
      <c r="B54" s="52" t="s">
        <v>77</v>
      </c>
      <c r="C54" s="53" t="s">
        <v>78</v>
      </c>
      <c r="D54" s="54" t="s">
        <v>10</v>
      </c>
      <c r="E54" s="55"/>
    </row>
    <row r="55" spans="2:5" ht="15" thickBot="1" x14ac:dyDescent="0.4">
      <c r="B55" s="52" t="s">
        <v>79</v>
      </c>
      <c r="C55" s="53" t="s">
        <v>80</v>
      </c>
      <c r="D55" s="54" t="s">
        <v>10</v>
      </c>
      <c r="E55" s="55"/>
    </row>
    <row r="56" spans="2:5" ht="15" thickBot="1" x14ac:dyDescent="0.4">
      <c r="B56" s="52" t="s">
        <v>81</v>
      </c>
      <c r="C56" s="53" t="s">
        <v>82</v>
      </c>
      <c r="D56" s="54" t="s">
        <v>10</v>
      </c>
      <c r="E56" s="55"/>
    </row>
    <row r="57" spans="2:5" ht="15" thickBot="1" x14ac:dyDescent="0.4">
      <c r="B57" s="52" t="s">
        <v>83</v>
      </c>
      <c r="C57" s="53" t="s">
        <v>84</v>
      </c>
      <c r="D57" s="54" t="s">
        <v>10</v>
      </c>
      <c r="E57" s="55"/>
    </row>
    <row r="58" spans="2:5" ht="15" thickBot="1" x14ac:dyDescent="0.4">
      <c r="B58" s="52" t="s">
        <v>85</v>
      </c>
      <c r="C58" s="53" t="s">
        <v>86</v>
      </c>
      <c r="D58" s="54" t="s">
        <v>10</v>
      </c>
      <c r="E58" s="55"/>
    </row>
    <row r="59" spans="2:5" ht="15" thickBot="1" x14ac:dyDescent="0.4">
      <c r="B59" s="61" t="s">
        <v>87</v>
      </c>
      <c r="C59" s="62"/>
      <c r="D59" s="51"/>
      <c r="E59" s="51">
        <f>SUM(E60:E68)</f>
        <v>0</v>
      </c>
    </row>
    <row r="60" spans="2:5" ht="15" thickBot="1" x14ac:dyDescent="0.4">
      <c r="B60" s="52" t="s">
        <v>88</v>
      </c>
      <c r="C60" s="53" t="s">
        <v>89</v>
      </c>
      <c r="D60" s="54" t="s">
        <v>10</v>
      </c>
      <c r="E60" s="55"/>
    </row>
    <row r="61" spans="2:5" ht="15" thickBot="1" x14ac:dyDescent="0.4">
      <c r="B61" s="52" t="s">
        <v>90</v>
      </c>
      <c r="C61" s="53" t="s">
        <v>91</v>
      </c>
      <c r="D61" s="54" t="s">
        <v>10</v>
      </c>
      <c r="E61" s="55"/>
    </row>
    <row r="62" spans="2:5" ht="15" thickBot="1" x14ac:dyDescent="0.4">
      <c r="B62" s="52" t="s">
        <v>92</v>
      </c>
      <c r="C62" s="53" t="s">
        <v>93</v>
      </c>
      <c r="D62" s="54" t="s">
        <v>10</v>
      </c>
      <c r="E62" s="55"/>
    </row>
    <row r="63" spans="2:5" ht="15" thickBot="1" x14ac:dyDescent="0.4">
      <c r="B63" s="52" t="s">
        <v>94</v>
      </c>
      <c r="C63" s="53" t="s">
        <v>95</v>
      </c>
      <c r="D63" s="54" t="s">
        <v>10</v>
      </c>
      <c r="E63" s="55"/>
    </row>
    <row r="64" spans="2:5" ht="15" thickBot="1" x14ac:dyDescent="0.4">
      <c r="B64" s="52" t="s">
        <v>96</v>
      </c>
      <c r="C64" s="53" t="s">
        <v>97</v>
      </c>
      <c r="D64" s="54" t="s">
        <v>10</v>
      </c>
      <c r="E64" s="55"/>
    </row>
    <row r="65" spans="2:5" ht="15" thickBot="1" x14ac:dyDescent="0.4">
      <c r="B65" s="52" t="s">
        <v>98</v>
      </c>
      <c r="C65" s="53" t="s">
        <v>99</v>
      </c>
      <c r="D65" s="54" t="s">
        <v>10</v>
      </c>
      <c r="E65" s="55"/>
    </row>
    <row r="66" spans="2:5" ht="15" thickBot="1" x14ac:dyDescent="0.4">
      <c r="B66" s="52" t="s">
        <v>100</v>
      </c>
      <c r="C66" s="53" t="s">
        <v>101</v>
      </c>
      <c r="D66" s="54" t="s">
        <v>10</v>
      </c>
      <c r="E66" s="55"/>
    </row>
    <row r="67" spans="2:5" ht="15" thickBot="1" x14ac:dyDescent="0.4">
      <c r="B67" s="52" t="s">
        <v>102</v>
      </c>
      <c r="C67" s="53" t="s">
        <v>101</v>
      </c>
      <c r="D67" s="54" t="s">
        <v>10</v>
      </c>
      <c r="E67" s="55"/>
    </row>
    <row r="68" spans="2:5" ht="15" thickBot="1" x14ac:dyDescent="0.4">
      <c r="B68" s="52" t="s">
        <v>103</v>
      </c>
      <c r="C68" s="53" t="s">
        <v>104</v>
      </c>
      <c r="D68" s="54" t="s">
        <v>10</v>
      </c>
      <c r="E68" s="55"/>
    </row>
    <row r="69" spans="2:5" ht="15" thickBot="1" x14ac:dyDescent="0.4">
      <c r="B69" s="61" t="s">
        <v>105</v>
      </c>
      <c r="C69" s="62"/>
      <c r="D69" s="50"/>
      <c r="E69" s="51">
        <f>SUM(E70:E78)</f>
        <v>0</v>
      </c>
    </row>
    <row r="70" spans="2:5" ht="15" thickBot="1" x14ac:dyDescent="0.4">
      <c r="B70" s="52" t="s">
        <v>106</v>
      </c>
      <c r="C70" s="53" t="s">
        <v>107</v>
      </c>
      <c r="D70" s="54" t="s">
        <v>6</v>
      </c>
      <c r="E70" s="54"/>
    </row>
    <row r="71" spans="2:5" x14ac:dyDescent="0.35">
      <c r="B71" s="85" t="s">
        <v>108</v>
      </c>
      <c r="C71" s="87" t="s">
        <v>109</v>
      </c>
      <c r="D71" s="56" t="s">
        <v>10</v>
      </c>
      <c r="E71" s="83"/>
    </row>
    <row r="72" spans="2:5" ht="15" thickBot="1" x14ac:dyDescent="0.4">
      <c r="B72" s="86"/>
      <c r="C72" s="88"/>
      <c r="D72" s="54" t="s">
        <v>110</v>
      </c>
      <c r="E72" s="84"/>
    </row>
    <row r="73" spans="2:5" ht="15" thickBot="1" x14ac:dyDescent="0.4">
      <c r="B73" s="52" t="s">
        <v>111</v>
      </c>
      <c r="C73" s="53" t="s">
        <v>112</v>
      </c>
      <c r="D73" s="54" t="s">
        <v>6</v>
      </c>
      <c r="E73" s="54"/>
    </row>
    <row r="74" spans="2:5" ht="15" thickBot="1" x14ac:dyDescent="0.4">
      <c r="B74" s="52" t="s">
        <v>113</v>
      </c>
      <c r="C74" s="53" t="s">
        <v>114</v>
      </c>
      <c r="D74" s="56" t="s">
        <v>10</v>
      </c>
      <c r="E74" s="55"/>
    </row>
    <row r="75" spans="2:5" ht="96.65" customHeight="1" thickBot="1" x14ac:dyDescent="0.4">
      <c r="B75" s="52" t="s">
        <v>116</v>
      </c>
      <c r="C75" s="53" t="s">
        <v>117</v>
      </c>
      <c r="D75" s="90" t="s">
        <v>115</v>
      </c>
      <c r="E75" s="55"/>
    </row>
    <row r="76" spans="2:5" ht="15" thickBot="1" x14ac:dyDescent="0.4">
      <c r="B76" s="52" t="s">
        <v>118</v>
      </c>
      <c r="C76" s="53" t="s">
        <v>119</v>
      </c>
      <c r="D76" s="90"/>
      <c r="E76" s="55"/>
    </row>
    <row r="77" spans="2:5" ht="15" thickBot="1" x14ac:dyDescent="0.4">
      <c r="B77" s="52" t="s">
        <v>120</v>
      </c>
      <c r="C77" s="53" t="s">
        <v>121</v>
      </c>
      <c r="D77" s="90"/>
      <c r="E77" s="55"/>
    </row>
    <row r="78" spans="2:5" ht="15" thickBot="1" x14ac:dyDescent="0.4">
      <c r="B78" s="52" t="s">
        <v>122</v>
      </c>
      <c r="C78" s="53" t="s">
        <v>123</v>
      </c>
      <c r="D78" s="90"/>
      <c r="E78" s="55"/>
    </row>
    <row r="79" spans="2:5" ht="15" thickBot="1" x14ac:dyDescent="0.4">
      <c r="B79" s="61" t="s">
        <v>124</v>
      </c>
      <c r="C79" s="62"/>
      <c r="D79" s="51"/>
      <c r="E79" s="51">
        <f>SUM(E80:E95)</f>
        <v>0</v>
      </c>
    </row>
    <row r="80" spans="2:5" ht="15" thickBot="1" x14ac:dyDescent="0.4">
      <c r="B80" s="52" t="s">
        <v>125</v>
      </c>
      <c r="C80" s="53" t="s">
        <v>126</v>
      </c>
      <c r="D80" s="54" t="s">
        <v>10</v>
      </c>
      <c r="E80" s="55"/>
    </row>
    <row r="81" spans="2:5" ht="15" thickBot="1" x14ac:dyDescent="0.4">
      <c r="B81" s="52" t="s">
        <v>127</v>
      </c>
      <c r="C81" s="53" t="s">
        <v>128</v>
      </c>
      <c r="D81" s="54" t="s">
        <v>10</v>
      </c>
      <c r="E81" s="55"/>
    </row>
    <row r="82" spans="2:5" ht="15" thickBot="1" x14ac:dyDescent="0.4">
      <c r="B82" s="52" t="s">
        <v>129</v>
      </c>
      <c r="C82" s="53" t="s">
        <v>130</v>
      </c>
      <c r="D82" s="54" t="s">
        <v>10</v>
      </c>
      <c r="E82" s="55"/>
    </row>
    <row r="83" spans="2:5" ht="15" thickBot="1" x14ac:dyDescent="0.4">
      <c r="B83" s="52" t="s">
        <v>131</v>
      </c>
      <c r="C83" s="53" t="s">
        <v>132</v>
      </c>
      <c r="D83" s="54" t="s">
        <v>10</v>
      </c>
      <c r="E83" s="55"/>
    </row>
    <row r="84" spans="2:5" ht="15" thickBot="1" x14ac:dyDescent="0.4">
      <c r="B84" s="52" t="s">
        <v>133</v>
      </c>
      <c r="C84" s="53" t="s">
        <v>134</v>
      </c>
      <c r="D84" s="54" t="s">
        <v>10</v>
      </c>
      <c r="E84" s="55"/>
    </row>
    <row r="85" spans="2:5" ht="15" thickBot="1" x14ac:dyDescent="0.4">
      <c r="B85" s="52" t="s">
        <v>135</v>
      </c>
      <c r="C85" s="53" t="s">
        <v>136</v>
      </c>
      <c r="D85" s="54" t="s">
        <v>10</v>
      </c>
      <c r="E85" s="55"/>
    </row>
    <row r="86" spans="2:5" ht="15" thickBot="1" x14ac:dyDescent="0.4">
      <c r="B86" s="52" t="s">
        <v>137</v>
      </c>
      <c r="C86" s="53" t="s">
        <v>138</v>
      </c>
      <c r="D86" s="54" t="s">
        <v>10</v>
      </c>
      <c r="E86" s="55"/>
    </row>
    <row r="87" spans="2:5" ht="15" thickBot="1" x14ac:dyDescent="0.4">
      <c r="B87" s="52" t="s">
        <v>139</v>
      </c>
      <c r="C87" s="53" t="s">
        <v>140</v>
      </c>
      <c r="D87" s="54" t="s">
        <v>10</v>
      </c>
      <c r="E87" s="55"/>
    </row>
    <row r="88" spans="2:5" ht="15" thickBot="1" x14ac:dyDescent="0.4">
      <c r="B88" s="52" t="s">
        <v>141</v>
      </c>
      <c r="C88" s="53" t="s">
        <v>142</v>
      </c>
      <c r="D88" s="54" t="s">
        <v>10</v>
      </c>
      <c r="E88" s="55"/>
    </row>
    <row r="89" spans="2:5" ht="15" thickBot="1" x14ac:dyDescent="0.4">
      <c r="B89" s="52" t="s">
        <v>143</v>
      </c>
      <c r="C89" s="53" t="s">
        <v>144</v>
      </c>
      <c r="D89" s="54" t="s">
        <v>10</v>
      </c>
      <c r="E89" s="55"/>
    </row>
    <row r="90" spans="2:5" ht="15" thickBot="1" x14ac:dyDescent="0.4">
      <c r="B90" s="52" t="s">
        <v>145</v>
      </c>
      <c r="C90" s="53" t="s">
        <v>146</v>
      </c>
      <c r="D90" s="54" t="s">
        <v>10</v>
      </c>
      <c r="E90" s="55"/>
    </row>
    <row r="91" spans="2:5" ht="15" thickBot="1" x14ac:dyDescent="0.4">
      <c r="B91" s="52" t="s">
        <v>147</v>
      </c>
      <c r="C91" s="53" t="s">
        <v>148</v>
      </c>
      <c r="D91" s="54" t="s">
        <v>10</v>
      </c>
      <c r="E91" s="55"/>
    </row>
    <row r="92" spans="2:5" ht="15" thickBot="1" x14ac:dyDescent="0.4">
      <c r="B92" s="52" t="s">
        <v>149</v>
      </c>
      <c r="C92" s="53" t="s">
        <v>150</v>
      </c>
      <c r="D92" s="54" t="s">
        <v>10</v>
      </c>
      <c r="E92" s="55"/>
    </row>
    <row r="93" spans="2:5" ht="15" thickBot="1" x14ac:dyDescent="0.4">
      <c r="B93" s="52" t="s">
        <v>151</v>
      </c>
      <c r="C93" s="53" t="s">
        <v>152</v>
      </c>
      <c r="D93" s="54" t="s">
        <v>10</v>
      </c>
      <c r="E93" s="55"/>
    </row>
    <row r="94" spans="2:5" ht="15" thickBot="1" x14ac:dyDescent="0.4">
      <c r="B94" s="52" t="s">
        <v>153</v>
      </c>
      <c r="C94" s="53" t="s">
        <v>154</v>
      </c>
      <c r="D94" s="54" t="s">
        <v>10</v>
      </c>
      <c r="E94" s="55"/>
    </row>
    <row r="95" spans="2:5" ht="15" thickBot="1" x14ac:dyDescent="0.4">
      <c r="B95" s="52" t="s">
        <v>155</v>
      </c>
      <c r="C95" s="53" t="s">
        <v>156</v>
      </c>
      <c r="D95" s="54" t="s">
        <v>10</v>
      </c>
      <c r="E95" s="55"/>
    </row>
    <row r="96" spans="2:5" ht="15" thickBot="1" x14ac:dyDescent="0.4">
      <c r="B96" s="61" t="s">
        <v>157</v>
      </c>
      <c r="C96" s="62"/>
      <c r="D96" s="51"/>
      <c r="E96" s="51">
        <f>SUM(E97:E111)</f>
        <v>0</v>
      </c>
    </row>
    <row r="97" spans="2:5" ht="15" thickBot="1" x14ac:dyDescent="0.4">
      <c r="B97" s="52" t="s">
        <v>158</v>
      </c>
      <c r="C97" s="53" t="s">
        <v>159</v>
      </c>
      <c r="D97" s="54" t="s">
        <v>10</v>
      </c>
      <c r="E97" s="55"/>
    </row>
    <row r="98" spans="2:5" ht="15" thickBot="1" x14ac:dyDescent="0.4">
      <c r="B98" s="52" t="s">
        <v>160</v>
      </c>
      <c r="C98" s="53" t="s">
        <v>161</v>
      </c>
      <c r="D98" s="54" t="s">
        <v>10</v>
      </c>
      <c r="E98" s="55"/>
    </row>
    <row r="99" spans="2:5" ht="15" thickBot="1" x14ac:dyDescent="0.4">
      <c r="B99" s="52" t="s">
        <v>162</v>
      </c>
      <c r="C99" s="53" t="s">
        <v>163</v>
      </c>
      <c r="D99" s="54" t="s">
        <v>10</v>
      </c>
      <c r="E99" s="55"/>
    </row>
    <row r="100" spans="2:5" ht="15" thickBot="1" x14ac:dyDescent="0.4">
      <c r="B100" s="52" t="s">
        <v>164</v>
      </c>
      <c r="C100" s="53" t="s">
        <v>165</v>
      </c>
      <c r="D100" s="54" t="s">
        <v>10</v>
      </c>
      <c r="E100" s="55"/>
    </row>
    <row r="101" spans="2:5" ht="15" thickBot="1" x14ac:dyDescent="0.4">
      <c r="B101" s="52" t="s">
        <v>166</v>
      </c>
      <c r="C101" s="53" t="s">
        <v>167</v>
      </c>
      <c r="D101" s="54" t="s">
        <v>10</v>
      </c>
      <c r="E101" s="55"/>
    </row>
    <row r="102" spans="2:5" ht="15" thickBot="1" x14ac:dyDescent="0.4">
      <c r="B102" s="52" t="s">
        <v>168</v>
      </c>
      <c r="C102" s="53" t="s">
        <v>169</v>
      </c>
      <c r="D102" s="54" t="s">
        <v>10</v>
      </c>
      <c r="E102" s="55"/>
    </row>
    <row r="103" spans="2:5" ht="15" thickBot="1" x14ac:dyDescent="0.4">
      <c r="B103" s="52" t="s">
        <v>170</v>
      </c>
      <c r="C103" s="53" t="s">
        <v>171</v>
      </c>
      <c r="D103" s="54" t="s">
        <v>10</v>
      </c>
      <c r="E103" s="55"/>
    </row>
    <row r="104" spans="2:5" ht="15" thickBot="1" x14ac:dyDescent="0.4">
      <c r="B104" s="52" t="s">
        <v>172</v>
      </c>
      <c r="C104" s="53" t="s">
        <v>173</v>
      </c>
      <c r="D104" s="54" t="s">
        <v>10</v>
      </c>
      <c r="E104" s="55"/>
    </row>
    <row r="105" spans="2:5" ht="15" thickBot="1" x14ac:dyDescent="0.4">
      <c r="B105" s="52" t="s">
        <v>174</v>
      </c>
      <c r="C105" s="53" t="s">
        <v>175</v>
      </c>
      <c r="D105" s="54" t="s">
        <v>10</v>
      </c>
      <c r="E105" s="55"/>
    </row>
    <row r="106" spans="2:5" ht="15" thickBot="1" x14ac:dyDescent="0.4">
      <c r="B106" s="52" t="s">
        <v>176</v>
      </c>
      <c r="C106" s="53" t="s">
        <v>177</v>
      </c>
      <c r="D106" s="54" t="s">
        <v>10</v>
      </c>
      <c r="E106" s="55"/>
    </row>
    <row r="107" spans="2:5" ht="15" thickBot="1" x14ac:dyDescent="0.4">
      <c r="B107" s="52" t="s">
        <v>178</v>
      </c>
      <c r="C107" s="53" t="s">
        <v>179</v>
      </c>
      <c r="D107" s="54" t="s">
        <v>10</v>
      </c>
      <c r="E107" s="55"/>
    </row>
    <row r="108" spans="2:5" ht="15" thickBot="1" x14ac:dyDescent="0.4">
      <c r="B108" s="52" t="s">
        <v>180</v>
      </c>
      <c r="C108" s="53" t="s">
        <v>35</v>
      </c>
      <c r="D108" s="54" t="s">
        <v>10</v>
      </c>
      <c r="E108" s="55"/>
    </row>
    <row r="109" spans="2:5" ht="15" thickBot="1" x14ac:dyDescent="0.4">
      <c r="B109" s="52" t="s">
        <v>181</v>
      </c>
      <c r="C109" s="53" t="s">
        <v>182</v>
      </c>
      <c r="D109" s="54" t="s">
        <v>10</v>
      </c>
      <c r="E109" s="55"/>
    </row>
    <row r="110" spans="2:5" ht="15" thickBot="1" x14ac:dyDescent="0.4">
      <c r="B110" s="52" t="s">
        <v>183</v>
      </c>
      <c r="C110" s="53" t="s">
        <v>184</v>
      </c>
      <c r="D110" s="54" t="s">
        <v>6</v>
      </c>
      <c r="E110" s="57"/>
    </row>
    <row r="111" spans="2:5" ht="15" thickBot="1" x14ac:dyDescent="0.4">
      <c r="B111" s="52" t="s">
        <v>185</v>
      </c>
      <c r="C111" s="53" t="s">
        <v>156</v>
      </c>
      <c r="D111" s="54" t="s">
        <v>10</v>
      </c>
      <c r="E111" s="55"/>
    </row>
    <row r="112" spans="2:5" ht="15" thickBot="1" x14ac:dyDescent="0.4">
      <c r="B112" s="61" t="s">
        <v>186</v>
      </c>
      <c r="C112" s="62"/>
      <c r="D112" s="50" t="s">
        <v>10</v>
      </c>
      <c r="E112" s="51">
        <f>SUM(E113:E121)</f>
        <v>0</v>
      </c>
    </row>
    <row r="113" spans="2:5" ht="15" thickBot="1" x14ac:dyDescent="0.4">
      <c r="B113" s="52" t="s">
        <v>187</v>
      </c>
      <c r="C113" s="53" t="s">
        <v>188</v>
      </c>
      <c r="D113" s="54" t="s">
        <v>10</v>
      </c>
      <c r="E113" s="55"/>
    </row>
    <row r="114" spans="2:5" ht="15" thickBot="1" x14ac:dyDescent="0.4">
      <c r="B114" s="52" t="s">
        <v>189</v>
      </c>
      <c r="C114" s="53" t="s">
        <v>190</v>
      </c>
      <c r="D114" s="54" t="s">
        <v>10</v>
      </c>
      <c r="E114" s="55"/>
    </row>
    <row r="115" spans="2:5" ht="15" thickBot="1" x14ac:dyDescent="0.4">
      <c r="B115" s="52" t="s">
        <v>191</v>
      </c>
      <c r="C115" s="53" t="s">
        <v>192</v>
      </c>
      <c r="D115" s="54" t="s">
        <v>10</v>
      </c>
      <c r="E115" s="55"/>
    </row>
    <row r="116" spans="2:5" ht="15" thickBot="1" x14ac:dyDescent="0.4">
      <c r="B116" s="52" t="s">
        <v>193</v>
      </c>
      <c r="C116" s="53" t="s">
        <v>182</v>
      </c>
      <c r="D116" s="54" t="s">
        <v>10</v>
      </c>
      <c r="E116" s="55"/>
    </row>
    <row r="117" spans="2:5" ht="15" thickBot="1" x14ac:dyDescent="0.4">
      <c r="B117" s="52" t="s">
        <v>194</v>
      </c>
      <c r="C117" s="53" t="s">
        <v>195</v>
      </c>
      <c r="D117" s="54" t="s">
        <v>10</v>
      </c>
      <c r="E117" s="55"/>
    </row>
    <row r="118" spans="2:5" ht="15" thickBot="1" x14ac:dyDescent="0.4">
      <c r="B118" s="52" t="s">
        <v>196</v>
      </c>
      <c r="C118" s="53" t="s">
        <v>197</v>
      </c>
      <c r="D118" s="54" t="s">
        <v>10</v>
      </c>
      <c r="E118" s="55"/>
    </row>
    <row r="119" spans="2:5" ht="15" thickBot="1" x14ac:dyDescent="0.4">
      <c r="B119" s="52" t="s">
        <v>198</v>
      </c>
      <c r="C119" s="53" t="s">
        <v>199</v>
      </c>
      <c r="D119" s="54" t="s">
        <v>10</v>
      </c>
      <c r="E119" s="55"/>
    </row>
    <row r="120" spans="2:5" ht="15" thickBot="1" x14ac:dyDescent="0.4">
      <c r="B120" s="52" t="s">
        <v>200</v>
      </c>
      <c r="C120" s="53" t="s">
        <v>201</v>
      </c>
      <c r="D120" s="54" t="s">
        <v>10</v>
      </c>
      <c r="E120" s="55"/>
    </row>
    <row r="121" spans="2:5" ht="15" thickBot="1" x14ac:dyDescent="0.4">
      <c r="B121" s="52" t="s">
        <v>202</v>
      </c>
      <c r="C121" s="53" t="s">
        <v>203</v>
      </c>
      <c r="D121" s="54" t="s">
        <v>10</v>
      </c>
      <c r="E121" s="55"/>
    </row>
    <row r="122" spans="2:5" ht="15" thickBot="1" x14ac:dyDescent="0.4">
      <c r="B122" s="61" t="s">
        <v>204</v>
      </c>
      <c r="C122" s="62"/>
      <c r="D122" s="50"/>
      <c r="E122" s="51">
        <f>SUM(E123:E138)</f>
        <v>0</v>
      </c>
    </row>
    <row r="123" spans="2:5" ht="15" thickBot="1" x14ac:dyDescent="0.4">
      <c r="B123" s="52" t="s">
        <v>205</v>
      </c>
      <c r="C123" s="53" t="s">
        <v>206</v>
      </c>
      <c r="D123" s="54" t="s">
        <v>10</v>
      </c>
      <c r="E123" s="55"/>
    </row>
    <row r="124" spans="2:5" ht="15" thickBot="1" x14ac:dyDescent="0.4">
      <c r="B124" s="52" t="s">
        <v>207</v>
      </c>
      <c r="C124" s="53" t="s">
        <v>208</v>
      </c>
      <c r="D124" s="54" t="s">
        <v>10</v>
      </c>
      <c r="E124" s="55"/>
    </row>
    <row r="125" spans="2:5" ht="15" thickBot="1" x14ac:dyDescent="0.4">
      <c r="B125" s="52" t="s">
        <v>209</v>
      </c>
      <c r="C125" s="53" t="s">
        <v>210</v>
      </c>
      <c r="D125" s="54" t="s">
        <v>10</v>
      </c>
      <c r="E125" s="55"/>
    </row>
    <row r="126" spans="2:5" ht="15" thickBot="1" x14ac:dyDescent="0.4">
      <c r="B126" s="52" t="s">
        <v>211</v>
      </c>
      <c r="C126" s="53" t="s">
        <v>212</v>
      </c>
      <c r="D126" s="54" t="s">
        <v>10</v>
      </c>
      <c r="E126" s="55"/>
    </row>
    <row r="127" spans="2:5" ht="15" thickBot="1" x14ac:dyDescent="0.4">
      <c r="B127" s="52" t="s">
        <v>213</v>
      </c>
      <c r="C127" s="53" t="s">
        <v>214</v>
      </c>
      <c r="D127" s="54" t="s">
        <v>10</v>
      </c>
      <c r="E127" s="55"/>
    </row>
    <row r="128" spans="2:5" ht="15" thickBot="1" x14ac:dyDescent="0.4">
      <c r="B128" s="52" t="s">
        <v>215</v>
      </c>
      <c r="C128" s="53" t="s">
        <v>216</v>
      </c>
      <c r="D128" s="54" t="s">
        <v>10</v>
      </c>
      <c r="E128" s="55"/>
    </row>
    <row r="129" spans="2:5" ht="15" thickBot="1" x14ac:dyDescent="0.4">
      <c r="B129" s="52" t="s">
        <v>217</v>
      </c>
      <c r="C129" s="53" t="s">
        <v>218</v>
      </c>
      <c r="D129" s="54" t="s">
        <v>10</v>
      </c>
      <c r="E129" s="55"/>
    </row>
    <row r="130" spans="2:5" ht="15" thickBot="1" x14ac:dyDescent="0.4">
      <c r="B130" s="52" t="s">
        <v>219</v>
      </c>
      <c r="C130" s="53" t="s">
        <v>220</v>
      </c>
      <c r="D130" s="54" t="s">
        <v>10</v>
      </c>
      <c r="E130" s="55"/>
    </row>
    <row r="131" spans="2:5" ht="15" thickBot="1" x14ac:dyDescent="0.4">
      <c r="B131" s="52" t="s">
        <v>221</v>
      </c>
      <c r="C131" s="53" t="s">
        <v>222</v>
      </c>
      <c r="D131" s="54" t="s">
        <v>10</v>
      </c>
      <c r="E131" s="55"/>
    </row>
    <row r="132" spans="2:5" ht="15" thickBot="1" x14ac:dyDescent="0.4">
      <c r="B132" s="52" t="s">
        <v>223</v>
      </c>
      <c r="C132" s="53" t="s">
        <v>224</v>
      </c>
      <c r="D132" s="54" t="s">
        <v>10</v>
      </c>
      <c r="E132" s="55"/>
    </row>
    <row r="133" spans="2:5" ht="15" thickBot="1" x14ac:dyDescent="0.4">
      <c r="B133" s="52" t="s">
        <v>225</v>
      </c>
      <c r="C133" s="53" t="s">
        <v>226</v>
      </c>
      <c r="D133" s="54" t="s">
        <v>10</v>
      </c>
      <c r="E133" s="55"/>
    </row>
    <row r="134" spans="2:5" ht="15" thickBot="1" x14ac:dyDescent="0.4">
      <c r="B134" s="52" t="s">
        <v>227</v>
      </c>
      <c r="C134" s="53" t="s">
        <v>228</v>
      </c>
      <c r="D134" s="54" t="s">
        <v>10</v>
      </c>
      <c r="E134" s="55"/>
    </row>
    <row r="135" spans="2:5" ht="15" thickBot="1" x14ac:dyDescent="0.4">
      <c r="B135" s="52" t="s">
        <v>229</v>
      </c>
      <c r="C135" s="53" t="s">
        <v>35</v>
      </c>
      <c r="D135" s="54" t="s">
        <v>10</v>
      </c>
      <c r="E135" s="55"/>
    </row>
    <row r="136" spans="2:5" ht="15" thickBot="1" x14ac:dyDescent="0.4">
      <c r="B136" s="52" t="s">
        <v>230</v>
      </c>
      <c r="C136" s="53" t="s">
        <v>182</v>
      </c>
      <c r="D136" s="54" t="s">
        <v>10</v>
      </c>
      <c r="E136" s="55"/>
    </row>
    <row r="137" spans="2:5" ht="15" thickBot="1" x14ac:dyDescent="0.4">
      <c r="B137" s="52" t="s">
        <v>231</v>
      </c>
      <c r="C137" s="53" t="s">
        <v>232</v>
      </c>
      <c r="D137" s="54" t="s">
        <v>10</v>
      </c>
      <c r="E137" s="55"/>
    </row>
    <row r="138" spans="2:5" ht="15" thickBot="1" x14ac:dyDescent="0.4">
      <c r="B138" s="52" t="s">
        <v>233</v>
      </c>
      <c r="C138" s="53" t="s">
        <v>234</v>
      </c>
      <c r="D138" s="54" t="s">
        <v>10</v>
      </c>
      <c r="E138" s="55"/>
    </row>
    <row r="139" spans="2:5" ht="15" thickBot="1" x14ac:dyDescent="0.4">
      <c r="B139" s="52" t="s">
        <v>235</v>
      </c>
      <c r="C139" s="53" t="s">
        <v>236</v>
      </c>
      <c r="D139" s="54" t="s">
        <v>6</v>
      </c>
      <c r="E139" s="54"/>
    </row>
    <row r="140" spans="2:5" ht="15" thickBot="1" x14ac:dyDescent="0.4">
      <c r="B140" s="61" t="s">
        <v>237</v>
      </c>
      <c r="C140" s="62"/>
      <c r="D140" s="50"/>
      <c r="E140" s="51">
        <f>SUM(E141:E153)</f>
        <v>0</v>
      </c>
    </row>
    <row r="141" spans="2:5" ht="15" thickBot="1" x14ac:dyDescent="0.4">
      <c r="B141" s="52" t="s">
        <v>238</v>
      </c>
      <c r="C141" s="53" t="s">
        <v>239</v>
      </c>
      <c r="D141" s="54" t="s">
        <v>10</v>
      </c>
      <c r="E141" s="55"/>
    </row>
    <row r="142" spans="2:5" ht="15" thickBot="1" x14ac:dyDescent="0.4">
      <c r="B142" s="52" t="s">
        <v>240</v>
      </c>
      <c r="C142" s="53" t="s">
        <v>241</v>
      </c>
      <c r="D142" s="54" t="s">
        <v>10</v>
      </c>
      <c r="E142" s="55"/>
    </row>
    <row r="143" spans="2:5" ht="15" thickBot="1" x14ac:dyDescent="0.4">
      <c r="B143" s="52" t="s">
        <v>242</v>
      </c>
      <c r="C143" s="53" t="s">
        <v>243</v>
      </c>
      <c r="D143" s="54" t="s">
        <v>10</v>
      </c>
      <c r="E143" s="55"/>
    </row>
    <row r="144" spans="2:5" ht="15" thickBot="1" x14ac:dyDescent="0.4">
      <c r="B144" s="52" t="s">
        <v>244</v>
      </c>
      <c r="C144" s="53" t="s">
        <v>245</v>
      </c>
      <c r="D144" s="54" t="s">
        <v>10</v>
      </c>
      <c r="E144" s="55"/>
    </row>
    <row r="145" spans="2:5" ht="15" thickBot="1" x14ac:dyDescent="0.4">
      <c r="B145" s="52" t="s">
        <v>246</v>
      </c>
      <c r="C145" s="53" t="s">
        <v>247</v>
      </c>
      <c r="D145" s="54" t="s">
        <v>10</v>
      </c>
      <c r="E145" s="55"/>
    </row>
    <row r="146" spans="2:5" ht="15" thickBot="1" x14ac:dyDescent="0.4">
      <c r="B146" s="52" t="s">
        <v>248</v>
      </c>
      <c r="C146" s="53" t="s">
        <v>249</v>
      </c>
      <c r="D146" s="54" t="s">
        <v>10</v>
      </c>
      <c r="E146" s="55"/>
    </row>
    <row r="147" spans="2:5" ht="15" thickBot="1" x14ac:dyDescent="0.4">
      <c r="B147" s="52" t="s">
        <v>250</v>
      </c>
      <c r="C147" s="53" t="s">
        <v>251</v>
      </c>
      <c r="D147" s="54" t="s">
        <v>10</v>
      </c>
      <c r="E147" s="55"/>
    </row>
    <row r="148" spans="2:5" ht="15" thickBot="1" x14ac:dyDescent="0.4">
      <c r="B148" s="52" t="s">
        <v>252</v>
      </c>
      <c r="C148" s="53" t="s">
        <v>253</v>
      </c>
      <c r="D148" s="54" t="s">
        <v>10</v>
      </c>
      <c r="E148" s="55"/>
    </row>
    <row r="149" spans="2:5" ht="15" thickBot="1" x14ac:dyDescent="0.4">
      <c r="B149" s="52" t="s">
        <v>254</v>
      </c>
      <c r="C149" s="53" t="s">
        <v>255</v>
      </c>
      <c r="D149" s="54" t="s">
        <v>10</v>
      </c>
      <c r="E149" s="55"/>
    </row>
    <row r="150" spans="2:5" ht="15" thickBot="1" x14ac:dyDescent="0.4">
      <c r="B150" s="52" t="s">
        <v>256</v>
      </c>
      <c r="C150" s="53" t="s">
        <v>35</v>
      </c>
      <c r="D150" s="54" t="s">
        <v>10</v>
      </c>
      <c r="E150" s="55"/>
    </row>
    <row r="151" spans="2:5" ht="15" thickBot="1" x14ac:dyDescent="0.4">
      <c r="B151" s="52" t="s">
        <v>257</v>
      </c>
      <c r="C151" s="53" t="s">
        <v>182</v>
      </c>
      <c r="D151" s="54" t="s">
        <v>10</v>
      </c>
      <c r="E151" s="55"/>
    </row>
    <row r="152" spans="2:5" ht="15" thickBot="1" x14ac:dyDescent="0.4">
      <c r="B152" s="52" t="s">
        <v>258</v>
      </c>
      <c r="C152" s="53" t="s">
        <v>156</v>
      </c>
      <c r="D152" s="54" t="s">
        <v>10</v>
      </c>
      <c r="E152" s="55"/>
    </row>
    <row r="153" spans="2:5" ht="15" thickBot="1" x14ac:dyDescent="0.4">
      <c r="B153" s="52" t="s">
        <v>259</v>
      </c>
      <c r="C153" s="53" t="s">
        <v>260</v>
      </c>
      <c r="D153" s="54" t="s">
        <v>10</v>
      </c>
      <c r="E153" s="55"/>
    </row>
    <row r="154" spans="2:5" ht="15" thickBot="1" x14ac:dyDescent="0.4">
      <c r="B154" s="52" t="s">
        <v>261</v>
      </c>
      <c r="C154" s="53" t="s">
        <v>184</v>
      </c>
      <c r="D154" s="54" t="s">
        <v>6</v>
      </c>
      <c r="E154" s="54"/>
    </row>
    <row r="155" spans="2:5" ht="15" thickBot="1" x14ac:dyDescent="0.4">
      <c r="B155" s="61" t="s">
        <v>262</v>
      </c>
      <c r="C155" s="62"/>
      <c r="D155" s="50"/>
      <c r="E155" s="51">
        <f>SUM(E156:E165)</f>
        <v>0</v>
      </c>
    </row>
    <row r="156" spans="2:5" ht="15" thickBot="1" x14ac:dyDescent="0.4">
      <c r="B156" s="52" t="s">
        <v>263</v>
      </c>
      <c r="C156" s="53" t="s">
        <v>264</v>
      </c>
      <c r="D156" s="54" t="s">
        <v>10</v>
      </c>
      <c r="E156" s="55"/>
    </row>
    <row r="157" spans="2:5" ht="15" thickBot="1" x14ac:dyDescent="0.4">
      <c r="B157" s="52" t="s">
        <v>265</v>
      </c>
      <c r="C157" s="53" t="s">
        <v>266</v>
      </c>
      <c r="D157" s="54" t="s">
        <v>10</v>
      </c>
      <c r="E157" s="55"/>
    </row>
    <row r="158" spans="2:5" ht="15" thickBot="1" x14ac:dyDescent="0.4">
      <c r="B158" s="52" t="s">
        <v>267</v>
      </c>
      <c r="C158" s="53" t="s">
        <v>268</v>
      </c>
      <c r="D158" s="54" t="s">
        <v>10</v>
      </c>
      <c r="E158" s="55"/>
    </row>
    <row r="159" spans="2:5" ht="15" thickBot="1" x14ac:dyDescent="0.4">
      <c r="B159" s="52" t="s">
        <v>269</v>
      </c>
      <c r="C159" s="53" t="s">
        <v>270</v>
      </c>
      <c r="D159" s="54" t="s">
        <v>10</v>
      </c>
      <c r="E159" s="55"/>
    </row>
    <row r="160" spans="2:5" ht="15" thickBot="1" x14ac:dyDescent="0.4">
      <c r="B160" s="52" t="s">
        <v>269</v>
      </c>
      <c r="C160" s="53" t="s">
        <v>271</v>
      </c>
      <c r="D160" s="54" t="s">
        <v>10</v>
      </c>
      <c r="E160" s="55"/>
    </row>
    <row r="161" spans="2:5" ht="15" thickBot="1" x14ac:dyDescent="0.4">
      <c r="B161" s="52" t="s">
        <v>272</v>
      </c>
      <c r="C161" s="53" t="s">
        <v>273</v>
      </c>
      <c r="D161" s="54" t="s">
        <v>10</v>
      </c>
      <c r="E161" s="55"/>
    </row>
    <row r="162" spans="2:5" ht="15" thickBot="1" x14ac:dyDescent="0.4">
      <c r="B162" s="52" t="s">
        <v>274</v>
      </c>
      <c r="C162" s="53" t="s">
        <v>275</v>
      </c>
      <c r="D162" s="54" t="s">
        <v>10</v>
      </c>
      <c r="E162" s="55"/>
    </row>
    <row r="163" spans="2:5" ht="15" thickBot="1" x14ac:dyDescent="0.4">
      <c r="B163" s="52" t="s">
        <v>276</v>
      </c>
      <c r="C163" s="53" t="s">
        <v>182</v>
      </c>
      <c r="D163" s="54" t="s">
        <v>10</v>
      </c>
      <c r="E163" s="55"/>
    </row>
    <row r="164" spans="2:5" ht="15" thickBot="1" x14ac:dyDescent="0.4">
      <c r="B164" s="52" t="s">
        <v>277</v>
      </c>
      <c r="C164" s="53" t="s">
        <v>278</v>
      </c>
      <c r="D164" s="54" t="s">
        <v>10</v>
      </c>
      <c r="E164" s="55"/>
    </row>
    <row r="165" spans="2:5" ht="15" thickBot="1" x14ac:dyDescent="0.4">
      <c r="B165" s="52" t="s">
        <v>279</v>
      </c>
      <c r="C165" s="53" t="s">
        <v>280</v>
      </c>
      <c r="D165" s="54" t="s">
        <v>10</v>
      </c>
      <c r="E165" s="55"/>
    </row>
    <row r="166" spans="2:5" ht="15" thickBot="1" x14ac:dyDescent="0.4">
      <c r="B166" s="52" t="s">
        <v>281</v>
      </c>
      <c r="C166" s="53" t="s">
        <v>184</v>
      </c>
      <c r="D166" s="54" t="s">
        <v>6</v>
      </c>
      <c r="E166" s="54"/>
    </row>
    <row r="167" spans="2:5" ht="15" thickBot="1" x14ac:dyDescent="0.4">
      <c r="B167" s="61" t="s">
        <v>282</v>
      </c>
      <c r="C167" s="62"/>
      <c r="D167" s="50"/>
      <c r="E167" s="51">
        <f>SUM(E168:E183)</f>
        <v>0</v>
      </c>
    </row>
    <row r="168" spans="2:5" ht="15" thickBot="1" x14ac:dyDescent="0.4">
      <c r="B168" s="52" t="s">
        <v>283</v>
      </c>
      <c r="C168" s="53" t="s">
        <v>284</v>
      </c>
      <c r="D168" s="54" t="s">
        <v>10</v>
      </c>
      <c r="E168" s="55"/>
    </row>
    <row r="169" spans="2:5" ht="15" thickBot="1" x14ac:dyDescent="0.4">
      <c r="B169" s="52" t="s">
        <v>285</v>
      </c>
      <c r="C169" s="53" t="s">
        <v>286</v>
      </c>
      <c r="D169" s="54" t="s">
        <v>10</v>
      </c>
      <c r="E169" s="55"/>
    </row>
    <row r="170" spans="2:5" ht="15" thickBot="1" x14ac:dyDescent="0.4">
      <c r="B170" s="52" t="s">
        <v>287</v>
      </c>
      <c r="C170" s="53" t="s">
        <v>288</v>
      </c>
      <c r="D170" s="54" t="s">
        <v>10</v>
      </c>
      <c r="E170" s="55"/>
    </row>
    <row r="171" spans="2:5" ht="15" thickBot="1" x14ac:dyDescent="0.4">
      <c r="B171" s="52" t="s">
        <v>289</v>
      </c>
      <c r="C171" s="53" t="s">
        <v>290</v>
      </c>
      <c r="D171" s="54" t="s">
        <v>10</v>
      </c>
      <c r="E171" s="55"/>
    </row>
    <row r="172" spans="2:5" ht="15" thickBot="1" x14ac:dyDescent="0.4">
      <c r="B172" s="52" t="s">
        <v>291</v>
      </c>
      <c r="C172" s="53" t="s">
        <v>292</v>
      </c>
      <c r="D172" s="54" t="s">
        <v>10</v>
      </c>
      <c r="E172" s="55"/>
    </row>
    <row r="173" spans="2:5" ht="15" thickBot="1" x14ac:dyDescent="0.4">
      <c r="B173" s="52" t="s">
        <v>293</v>
      </c>
      <c r="C173" s="53" t="s">
        <v>294</v>
      </c>
      <c r="D173" s="54" t="s">
        <v>10</v>
      </c>
      <c r="E173" s="55"/>
    </row>
    <row r="174" spans="2:5" ht="15" thickBot="1" x14ac:dyDescent="0.4">
      <c r="B174" s="52" t="s">
        <v>295</v>
      </c>
      <c r="C174" s="53" t="s">
        <v>296</v>
      </c>
      <c r="D174" s="54" t="s">
        <v>10</v>
      </c>
      <c r="E174" s="55"/>
    </row>
    <row r="175" spans="2:5" ht="15" thickBot="1" x14ac:dyDescent="0.4">
      <c r="B175" s="52" t="s">
        <v>297</v>
      </c>
      <c r="C175" s="53" t="s">
        <v>35</v>
      </c>
      <c r="D175" s="54" t="s">
        <v>10</v>
      </c>
      <c r="E175" s="55"/>
    </row>
    <row r="176" spans="2:5" ht="15" thickBot="1" x14ac:dyDescent="0.4">
      <c r="B176" s="52" t="s">
        <v>298</v>
      </c>
      <c r="C176" s="53" t="s">
        <v>299</v>
      </c>
      <c r="D176" s="54" t="s">
        <v>10</v>
      </c>
      <c r="E176" s="55"/>
    </row>
    <row r="177" spans="2:5" ht="15" thickBot="1" x14ac:dyDescent="0.4">
      <c r="B177" s="52" t="s">
        <v>300</v>
      </c>
      <c r="C177" s="53" t="s">
        <v>182</v>
      </c>
      <c r="D177" s="54" t="s">
        <v>10</v>
      </c>
      <c r="E177" s="55"/>
    </row>
    <row r="178" spans="2:5" ht="15" thickBot="1" x14ac:dyDescent="0.4">
      <c r="B178" s="52" t="s">
        <v>301</v>
      </c>
      <c r="C178" s="53" t="s">
        <v>302</v>
      </c>
      <c r="D178" s="54" t="s">
        <v>10</v>
      </c>
      <c r="E178" s="55"/>
    </row>
    <row r="179" spans="2:5" ht="15" thickBot="1" x14ac:dyDescent="0.4">
      <c r="B179" s="52" t="s">
        <v>303</v>
      </c>
      <c r="C179" s="53" t="s">
        <v>304</v>
      </c>
      <c r="D179" s="54" t="s">
        <v>10</v>
      </c>
      <c r="E179" s="55"/>
    </row>
    <row r="180" spans="2:5" ht="15" thickBot="1" x14ac:dyDescent="0.4">
      <c r="B180" s="52" t="s">
        <v>305</v>
      </c>
      <c r="C180" s="53" t="s">
        <v>306</v>
      </c>
      <c r="D180" s="54" t="s">
        <v>10</v>
      </c>
      <c r="E180" s="55"/>
    </row>
    <row r="181" spans="2:5" ht="15" thickBot="1" x14ac:dyDescent="0.4">
      <c r="B181" s="52" t="s">
        <v>307</v>
      </c>
      <c r="C181" s="53" t="s">
        <v>308</v>
      </c>
      <c r="D181" s="54" t="s">
        <v>10</v>
      </c>
      <c r="E181" s="55"/>
    </row>
    <row r="182" spans="2:5" ht="15" thickBot="1" x14ac:dyDescent="0.4">
      <c r="B182" s="52" t="s">
        <v>309</v>
      </c>
      <c r="C182" s="53" t="s">
        <v>310</v>
      </c>
      <c r="D182" s="54" t="s">
        <v>10</v>
      </c>
      <c r="E182" s="55"/>
    </row>
    <row r="183" spans="2:5" ht="15" thickBot="1" x14ac:dyDescent="0.4">
      <c r="B183" s="52" t="s">
        <v>311</v>
      </c>
      <c r="C183" s="53" t="s">
        <v>312</v>
      </c>
      <c r="D183" s="54" t="s">
        <v>10</v>
      </c>
      <c r="E183" s="55"/>
    </row>
    <row r="184" spans="2:5" ht="15" thickBot="1" x14ac:dyDescent="0.4">
      <c r="B184" s="52" t="s">
        <v>313</v>
      </c>
      <c r="C184" s="53" t="s">
        <v>236</v>
      </c>
      <c r="D184" s="54" t="s">
        <v>6</v>
      </c>
      <c r="E184" s="54"/>
    </row>
    <row r="185" spans="2:5" ht="24" customHeight="1" x14ac:dyDescent="0.35">
      <c r="B185" s="92" t="s">
        <v>568</v>
      </c>
      <c r="C185" s="93"/>
      <c r="D185" s="58"/>
      <c r="E185" s="59">
        <f>SUM(E186:E193)</f>
        <v>0</v>
      </c>
    </row>
    <row r="186" spans="2:5" ht="15" thickBot="1" x14ac:dyDescent="0.4">
      <c r="B186" s="52" t="s">
        <v>314</v>
      </c>
      <c r="C186" s="53" t="s">
        <v>315</v>
      </c>
      <c r="D186" s="54" t="s">
        <v>10</v>
      </c>
      <c r="E186" s="55"/>
    </row>
    <row r="187" spans="2:5" ht="15" thickBot="1" x14ac:dyDescent="0.4">
      <c r="B187" s="52" t="s">
        <v>316</v>
      </c>
      <c r="C187" s="53" t="s">
        <v>317</v>
      </c>
      <c r="D187" s="54" t="s">
        <v>10</v>
      </c>
      <c r="E187" s="55"/>
    </row>
    <row r="188" spans="2:5" ht="15" thickBot="1" x14ac:dyDescent="0.4">
      <c r="B188" s="52" t="s">
        <v>318</v>
      </c>
      <c r="C188" s="53" t="s">
        <v>319</v>
      </c>
      <c r="D188" s="54" t="s">
        <v>10</v>
      </c>
      <c r="E188" s="55"/>
    </row>
    <row r="189" spans="2:5" ht="15" thickBot="1" x14ac:dyDescent="0.4">
      <c r="B189" s="52" t="s">
        <v>320</v>
      </c>
      <c r="C189" s="53" t="s">
        <v>321</v>
      </c>
      <c r="D189" s="54" t="s">
        <v>10</v>
      </c>
      <c r="E189" s="55"/>
    </row>
    <row r="190" spans="2:5" ht="15" thickBot="1" x14ac:dyDescent="0.4">
      <c r="B190" s="52" t="s">
        <v>322</v>
      </c>
      <c r="C190" s="53" t="s">
        <v>323</v>
      </c>
      <c r="D190" s="54" t="s">
        <v>10</v>
      </c>
      <c r="E190" s="55"/>
    </row>
    <row r="191" spans="2:5" ht="15" thickBot="1" x14ac:dyDescent="0.4">
      <c r="B191" s="52" t="s">
        <v>324</v>
      </c>
      <c r="C191" s="53" t="s">
        <v>325</v>
      </c>
      <c r="D191" s="54" t="s">
        <v>10</v>
      </c>
      <c r="E191" s="55"/>
    </row>
    <row r="192" spans="2:5" ht="15" thickBot="1" x14ac:dyDescent="0.4">
      <c r="B192" s="52" t="s">
        <v>326</v>
      </c>
      <c r="C192" s="53" t="s">
        <v>182</v>
      </c>
      <c r="D192" s="54" t="s">
        <v>10</v>
      </c>
      <c r="E192" s="55"/>
    </row>
    <row r="193" spans="2:5" ht="15" thickBot="1" x14ac:dyDescent="0.4">
      <c r="B193" s="52" t="s">
        <v>327</v>
      </c>
      <c r="C193" s="53" t="s">
        <v>156</v>
      </c>
      <c r="D193" s="54" t="s">
        <v>10</v>
      </c>
      <c r="E193" s="55"/>
    </row>
    <row r="194" spans="2:5" ht="15" thickBot="1" x14ac:dyDescent="0.4">
      <c r="B194" s="52" t="s">
        <v>328</v>
      </c>
      <c r="C194" s="53" t="s">
        <v>236</v>
      </c>
      <c r="D194" s="54" t="s">
        <v>6</v>
      </c>
      <c r="E194" s="54"/>
    </row>
    <row r="195" spans="2:5" ht="15" thickBot="1" x14ac:dyDescent="0.4">
      <c r="B195" s="61" t="s">
        <v>329</v>
      </c>
      <c r="C195" s="62"/>
      <c r="D195" s="50"/>
      <c r="E195" s="51">
        <f>SUM(E196:E204)</f>
        <v>0</v>
      </c>
    </row>
    <row r="196" spans="2:5" ht="15" thickBot="1" x14ac:dyDescent="0.4">
      <c r="B196" s="52" t="s">
        <v>330</v>
      </c>
      <c r="C196" s="53" t="s">
        <v>331</v>
      </c>
      <c r="D196" s="54" t="s">
        <v>10</v>
      </c>
      <c r="E196" s="55"/>
    </row>
    <row r="197" spans="2:5" ht="15" thickBot="1" x14ac:dyDescent="0.4">
      <c r="B197" s="52" t="s">
        <v>332</v>
      </c>
      <c r="C197" s="53" t="s">
        <v>333</v>
      </c>
      <c r="D197" s="54" t="s">
        <v>10</v>
      </c>
      <c r="E197" s="55"/>
    </row>
    <row r="198" spans="2:5" ht="15" thickBot="1" x14ac:dyDescent="0.4">
      <c r="B198" s="52" t="s">
        <v>334</v>
      </c>
      <c r="C198" s="53" t="s">
        <v>335</v>
      </c>
      <c r="D198" s="54" t="s">
        <v>10</v>
      </c>
      <c r="E198" s="55"/>
    </row>
    <row r="199" spans="2:5" ht="15" thickBot="1" x14ac:dyDescent="0.4">
      <c r="B199" s="52" t="s">
        <v>336</v>
      </c>
      <c r="C199" s="53" t="s">
        <v>337</v>
      </c>
      <c r="D199" s="54" t="s">
        <v>10</v>
      </c>
      <c r="E199" s="55"/>
    </row>
    <row r="200" spans="2:5" ht="15" thickBot="1" x14ac:dyDescent="0.4">
      <c r="B200" s="52" t="s">
        <v>338</v>
      </c>
      <c r="C200" s="53" t="s">
        <v>339</v>
      </c>
      <c r="D200" s="54" t="s">
        <v>10</v>
      </c>
      <c r="E200" s="55"/>
    </row>
    <row r="201" spans="2:5" ht="15" thickBot="1" x14ac:dyDescent="0.4">
      <c r="B201" s="52" t="s">
        <v>340</v>
      </c>
      <c r="C201" s="53" t="s">
        <v>341</v>
      </c>
      <c r="D201" s="54" t="s">
        <v>10</v>
      </c>
      <c r="E201" s="55"/>
    </row>
    <row r="202" spans="2:5" ht="15" thickBot="1" x14ac:dyDescent="0.4">
      <c r="B202" s="52" t="s">
        <v>342</v>
      </c>
      <c r="C202" s="53" t="s">
        <v>343</v>
      </c>
      <c r="D202" s="54" t="s">
        <v>10</v>
      </c>
      <c r="E202" s="55"/>
    </row>
    <row r="203" spans="2:5" ht="15" thickBot="1" x14ac:dyDescent="0.4">
      <c r="B203" s="52" t="s">
        <v>344</v>
      </c>
      <c r="C203" s="53" t="s">
        <v>345</v>
      </c>
      <c r="D203" s="54" t="s">
        <v>10</v>
      </c>
      <c r="E203" s="55"/>
    </row>
    <row r="204" spans="2:5" ht="15" thickBot="1" x14ac:dyDescent="0.4">
      <c r="B204" s="52" t="s">
        <v>346</v>
      </c>
      <c r="C204" s="53" t="s">
        <v>347</v>
      </c>
      <c r="D204" s="54" t="s">
        <v>6</v>
      </c>
      <c r="E204" s="54"/>
    </row>
    <row r="205" spans="2:5" ht="15" thickBot="1" x14ac:dyDescent="0.4">
      <c r="B205" s="61" t="s">
        <v>348</v>
      </c>
      <c r="C205" s="62"/>
      <c r="D205" s="50"/>
      <c r="E205" s="51">
        <f>SUM(E206:E213)</f>
        <v>0</v>
      </c>
    </row>
    <row r="206" spans="2:5" ht="15" thickBot="1" x14ac:dyDescent="0.4">
      <c r="B206" s="52" t="s">
        <v>349</v>
      </c>
      <c r="C206" s="53" t="s">
        <v>350</v>
      </c>
      <c r="D206" s="54" t="s">
        <v>10</v>
      </c>
      <c r="E206" s="55"/>
    </row>
    <row r="207" spans="2:5" ht="15" thickBot="1" x14ac:dyDescent="0.4">
      <c r="B207" s="52" t="s">
        <v>351</v>
      </c>
      <c r="C207" s="53" t="s">
        <v>352</v>
      </c>
      <c r="D207" s="54" t="s">
        <v>10</v>
      </c>
      <c r="E207" s="55"/>
    </row>
    <row r="208" spans="2:5" ht="15" thickBot="1" x14ac:dyDescent="0.4">
      <c r="B208" s="52" t="s">
        <v>353</v>
      </c>
      <c r="C208" s="53" t="s">
        <v>354</v>
      </c>
      <c r="D208" s="54" t="s">
        <v>10</v>
      </c>
      <c r="E208" s="55"/>
    </row>
    <row r="209" spans="2:5" ht="15" thickBot="1" x14ac:dyDescent="0.4">
      <c r="B209" s="52" t="s">
        <v>355</v>
      </c>
      <c r="C209" s="53" t="s">
        <v>356</v>
      </c>
      <c r="D209" s="54" t="s">
        <v>10</v>
      </c>
      <c r="E209" s="55"/>
    </row>
    <row r="210" spans="2:5" ht="15" thickBot="1" x14ac:dyDescent="0.4">
      <c r="B210" s="52" t="s">
        <v>357</v>
      </c>
      <c r="C210" s="53" t="s">
        <v>343</v>
      </c>
      <c r="D210" s="54" t="s">
        <v>10</v>
      </c>
      <c r="E210" s="55"/>
    </row>
    <row r="211" spans="2:5" ht="15" thickBot="1" x14ac:dyDescent="0.4">
      <c r="B211" s="52" t="s">
        <v>357</v>
      </c>
      <c r="C211" s="53" t="s">
        <v>341</v>
      </c>
      <c r="D211" s="54" t="s">
        <v>10</v>
      </c>
      <c r="E211" s="55"/>
    </row>
    <row r="212" spans="2:5" ht="15" thickBot="1" x14ac:dyDescent="0.4">
      <c r="B212" s="52" t="s">
        <v>358</v>
      </c>
      <c r="C212" s="53" t="s">
        <v>359</v>
      </c>
      <c r="D212" s="54" t="s">
        <v>10</v>
      </c>
      <c r="E212" s="55"/>
    </row>
    <row r="213" spans="2:5" ht="15" thickBot="1" x14ac:dyDescent="0.4">
      <c r="B213" s="52" t="s">
        <v>360</v>
      </c>
      <c r="C213" s="53" t="s">
        <v>361</v>
      </c>
      <c r="D213" s="54" t="s">
        <v>10</v>
      </c>
      <c r="E213" s="55"/>
    </row>
    <row r="214" spans="2:5" ht="15" thickBot="1" x14ac:dyDescent="0.4">
      <c r="B214" s="52" t="s">
        <v>362</v>
      </c>
      <c r="C214" s="53" t="s">
        <v>363</v>
      </c>
      <c r="D214" s="54" t="s">
        <v>6</v>
      </c>
      <c r="E214" s="54"/>
    </row>
    <row r="215" spans="2:5" ht="15" thickBot="1" x14ac:dyDescent="0.4">
      <c r="B215" s="52" t="s">
        <v>364</v>
      </c>
      <c r="C215" s="53" t="s">
        <v>184</v>
      </c>
      <c r="D215" s="54" t="s">
        <v>6</v>
      </c>
      <c r="E215" s="54"/>
    </row>
    <row r="216" spans="2:5" ht="15" thickBot="1" x14ac:dyDescent="0.4">
      <c r="B216" s="61" t="s">
        <v>365</v>
      </c>
      <c r="C216" s="62"/>
      <c r="D216" s="50"/>
      <c r="E216" s="51">
        <f>SUM(E217:E228)</f>
        <v>0</v>
      </c>
    </row>
    <row r="217" spans="2:5" ht="15" thickBot="1" x14ac:dyDescent="0.4">
      <c r="B217" s="52" t="s">
        <v>366</v>
      </c>
      <c r="C217" s="53" t="s">
        <v>367</v>
      </c>
      <c r="D217" s="54" t="s">
        <v>10</v>
      </c>
      <c r="E217" s="55"/>
    </row>
    <row r="218" spans="2:5" ht="15" thickBot="1" x14ac:dyDescent="0.4">
      <c r="B218" s="52" t="s">
        <v>368</v>
      </c>
      <c r="C218" s="53" t="s">
        <v>369</v>
      </c>
      <c r="D218" s="54" t="s">
        <v>10</v>
      </c>
      <c r="E218" s="55"/>
    </row>
    <row r="219" spans="2:5" ht="15" thickBot="1" x14ac:dyDescent="0.4">
      <c r="B219" s="52" t="s">
        <v>370</v>
      </c>
      <c r="C219" s="53" t="s">
        <v>371</v>
      </c>
      <c r="D219" s="54" t="s">
        <v>10</v>
      </c>
      <c r="E219" s="55"/>
    </row>
    <row r="220" spans="2:5" ht="15" thickBot="1" x14ac:dyDescent="0.4">
      <c r="B220" s="52" t="s">
        <v>372</v>
      </c>
      <c r="C220" s="53" t="s">
        <v>373</v>
      </c>
      <c r="D220" s="54" t="s">
        <v>10</v>
      </c>
      <c r="E220" s="55"/>
    </row>
    <row r="221" spans="2:5" ht="15" thickBot="1" x14ac:dyDescent="0.4">
      <c r="B221" s="52" t="s">
        <v>374</v>
      </c>
      <c r="C221" s="53" t="s">
        <v>375</v>
      </c>
      <c r="D221" s="54" t="s">
        <v>10</v>
      </c>
      <c r="E221" s="55"/>
    </row>
    <row r="222" spans="2:5" ht="24.5" thickBot="1" x14ac:dyDescent="0.4">
      <c r="B222" s="52" t="s">
        <v>376</v>
      </c>
      <c r="C222" s="53" t="s">
        <v>377</v>
      </c>
      <c r="D222" s="54" t="s">
        <v>10</v>
      </c>
      <c r="E222" s="55"/>
    </row>
    <row r="223" spans="2:5" ht="15" thickBot="1" x14ac:dyDescent="0.4">
      <c r="B223" s="52" t="s">
        <v>378</v>
      </c>
      <c r="C223" s="53" t="s">
        <v>379</v>
      </c>
      <c r="D223" s="54" t="s">
        <v>10</v>
      </c>
      <c r="E223" s="55"/>
    </row>
    <row r="224" spans="2:5" ht="15" thickBot="1" x14ac:dyDescent="0.4">
      <c r="B224" s="52" t="s">
        <v>380</v>
      </c>
      <c r="C224" s="53" t="s">
        <v>381</v>
      </c>
      <c r="D224" s="54" t="s">
        <v>10</v>
      </c>
      <c r="E224" s="55"/>
    </row>
    <row r="225" spans="2:5" ht="15" thickBot="1" x14ac:dyDescent="0.4">
      <c r="B225" s="52" t="s">
        <v>382</v>
      </c>
      <c r="C225" s="53" t="s">
        <v>383</v>
      </c>
      <c r="D225" s="54" t="s">
        <v>10</v>
      </c>
      <c r="E225" s="55"/>
    </row>
    <row r="226" spans="2:5" ht="15" thickBot="1" x14ac:dyDescent="0.4">
      <c r="B226" s="52" t="s">
        <v>384</v>
      </c>
      <c r="C226" s="53" t="s">
        <v>35</v>
      </c>
      <c r="D226" s="54" t="s">
        <v>10</v>
      </c>
      <c r="E226" s="55"/>
    </row>
    <row r="227" spans="2:5" ht="15" thickBot="1" x14ac:dyDescent="0.4">
      <c r="B227" s="52" t="s">
        <v>385</v>
      </c>
      <c r="C227" s="53" t="s">
        <v>182</v>
      </c>
      <c r="D227" s="54" t="s">
        <v>10</v>
      </c>
      <c r="E227" s="55"/>
    </row>
    <row r="228" spans="2:5" ht="15" thickBot="1" x14ac:dyDescent="0.4">
      <c r="B228" s="52" t="s">
        <v>386</v>
      </c>
      <c r="C228" s="53" t="s">
        <v>387</v>
      </c>
      <c r="D228" s="54" t="s">
        <v>10</v>
      </c>
      <c r="E228" s="55"/>
    </row>
    <row r="229" spans="2:5" ht="15" thickBot="1" x14ac:dyDescent="0.4">
      <c r="B229" s="52" t="s">
        <v>388</v>
      </c>
      <c r="C229" s="53" t="s">
        <v>184</v>
      </c>
      <c r="D229" s="54" t="s">
        <v>6</v>
      </c>
      <c r="E229" s="54"/>
    </row>
    <row r="230" spans="2:5" ht="15" thickBot="1" x14ac:dyDescent="0.4">
      <c r="B230" s="61" t="s">
        <v>389</v>
      </c>
      <c r="C230" s="62"/>
      <c r="D230" s="50"/>
      <c r="E230" s="51">
        <f>SUM(E231:E238)</f>
        <v>0</v>
      </c>
    </row>
    <row r="231" spans="2:5" ht="15" thickBot="1" x14ac:dyDescent="0.4">
      <c r="B231" s="52" t="s">
        <v>390</v>
      </c>
      <c r="C231" s="53" t="s">
        <v>391</v>
      </c>
      <c r="D231" s="54" t="s">
        <v>10</v>
      </c>
      <c r="E231" s="55"/>
    </row>
    <row r="232" spans="2:5" ht="15" thickBot="1" x14ac:dyDescent="0.4">
      <c r="B232" s="52" t="s">
        <v>392</v>
      </c>
      <c r="C232" s="53" t="s">
        <v>393</v>
      </c>
      <c r="D232" s="54" t="s">
        <v>10</v>
      </c>
      <c r="E232" s="55"/>
    </row>
    <row r="233" spans="2:5" ht="15" thickBot="1" x14ac:dyDescent="0.4">
      <c r="B233" s="52" t="s">
        <v>394</v>
      </c>
      <c r="C233" s="53" t="s">
        <v>395</v>
      </c>
      <c r="D233" s="54" t="s">
        <v>10</v>
      </c>
      <c r="E233" s="55"/>
    </row>
    <row r="234" spans="2:5" ht="15" thickBot="1" x14ac:dyDescent="0.4">
      <c r="B234" s="52" t="s">
        <v>396</v>
      </c>
      <c r="C234" s="53" t="s">
        <v>397</v>
      </c>
      <c r="D234" s="54" t="s">
        <v>10</v>
      </c>
      <c r="E234" s="55"/>
    </row>
    <row r="235" spans="2:5" ht="15" thickBot="1" x14ac:dyDescent="0.4">
      <c r="B235" s="52" t="s">
        <v>398</v>
      </c>
      <c r="C235" s="53" t="s">
        <v>399</v>
      </c>
      <c r="D235" s="54" t="s">
        <v>10</v>
      </c>
      <c r="E235" s="55"/>
    </row>
    <row r="236" spans="2:5" ht="15" thickBot="1" x14ac:dyDescent="0.4">
      <c r="B236" s="52" t="s">
        <v>400</v>
      </c>
      <c r="C236" s="53" t="s">
        <v>401</v>
      </c>
      <c r="D236" s="54" t="s">
        <v>10</v>
      </c>
      <c r="E236" s="55"/>
    </row>
    <row r="237" spans="2:5" ht="15" thickBot="1" x14ac:dyDescent="0.4">
      <c r="B237" s="52" t="s">
        <v>402</v>
      </c>
      <c r="C237" s="53" t="s">
        <v>403</v>
      </c>
      <c r="D237" s="54" t="s">
        <v>10</v>
      </c>
      <c r="E237" s="55"/>
    </row>
    <row r="238" spans="2:5" ht="15" thickBot="1" x14ac:dyDescent="0.4">
      <c r="B238" s="52" t="s">
        <v>404</v>
      </c>
      <c r="C238" s="53" t="s">
        <v>156</v>
      </c>
      <c r="D238" s="54" t="s">
        <v>10</v>
      </c>
      <c r="E238" s="55"/>
    </row>
    <row r="239" spans="2:5" ht="15" thickBot="1" x14ac:dyDescent="0.4">
      <c r="B239" s="52" t="s">
        <v>405</v>
      </c>
      <c r="C239" s="53" t="s">
        <v>236</v>
      </c>
      <c r="D239" s="54" t="s">
        <v>6</v>
      </c>
      <c r="E239" s="54"/>
    </row>
    <row r="240" spans="2:5" ht="15" thickBot="1" x14ac:dyDescent="0.4">
      <c r="B240" s="61" t="s">
        <v>406</v>
      </c>
      <c r="C240" s="62"/>
      <c r="D240" s="50"/>
      <c r="E240" s="51">
        <f>SUM(E241:E246)</f>
        <v>0</v>
      </c>
    </row>
    <row r="241" spans="2:5" ht="15" thickBot="1" x14ac:dyDescent="0.4">
      <c r="B241" s="52" t="s">
        <v>407</v>
      </c>
      <c r="C241" s="53" t="s">
        <v>408</v>
      </c>
      <c r="D241" s="54" t="s">
        <v>10</v>
      </c>
      <c r="E241" s="55"/>
    </row>
    <row r="242" spans="2:5" ht="15" thickBot="1" x14ac:dyDescent="0.4">
      <c r="B242" s="52" t="s">
        <v>409</v>
      </c>
      <c r="C242" s="53" t="s">
        <v>410</v>
      </c>
      <c r="D242" s="54" t="s">
        <v>10</v>
      </c>
      <c r="E242" s="55"/>
    </row>
    <row r="243" spans="2:5" ht="15" thickBot="1" x14ac:dyDescent="0.4">
      <c r="B243" s="52" t="s">
        <v>411</v>
      </c>
      <c r="C243" s="53" t="s">
        <v>35</v>
      </c>
      <c r="D243" s="54" t="s">
        <v>10</v>
      </c>
      <c r="E243" s="55"/>
    </row>
    <row r="244" spans="2:5" ht="15" thickBot="1" x14ac:dyDescent="0.4">
      <c r="B244" s="52" t="s">
        <v>412</v>
      </c>
      <c r="C244" s="53" t="s">
        <v>413</v>
      </c>
      <c r="D244" s="54" t="s">
        <v>10</v>
      </c>
      <c r="E244" s="55"/>
    </row>
    <row r="245" spans="2:5" ht="15" thickBot="1" x14ac:dyDescent="0.4">
      <c r="B245" s="52" t="s">
        <v>414</v>
      </c>
      <c r="C245" s="53" t="s">
        <v>182</v>
      </c>
      <c r="D245" s="54" t="s">
        <v>10</v>
      </c>
      <c r="E245" s="55"/>
    </row>
    <row r="246" spans="2:5" ht="15" thickBot="1" x14ac:dyDescent="0.4">
      <c r="B246" s="52" t="s">
        <v>415</v>
      </c>
      <c r="C246" s="53" t="s">
        <v>416</v>
      </c>
      <c r="D246" s="54" t="s">
        <v>10</v>
      </c>
      <c r="E246" s="55"/>
    </row>
    <row r="247" spans="2:5" ht="15" thickBot="1" x14ac:dyDescent="0.4">
      <c r="B247" s="52" t="s">
        <v>417</v>
      </c>
      <c r="C247" s="53" t="s">
        <v>236</v>
      </c>
      <c r="D247" s="54" t="s">
        <v>6</v>
      </c>
      <c r="E247" s="54"/>
    </row>
    <row r="248" spans="2:5" ht="15" thickBot="1" x14ac:dyDescent="0.4">
      <c r="B248" s="61" t="s">
        <v>418</v>
      </c>
      <c r="C248" s="62"/>
      <c r="D248" s="50"/>
      <c r="E248" s="51">
        <f>SUM(E249:E257)</f>
        <v>0</v>
      </c>
    </row>
    <row r="249" spans="2:5" ht="15" thickBot="1" x14ac:dyDescent="0.4">
      <c r="B249" s="52" t="s">
        <v>419</v>
      </c>
      <c r="C249" s="53" t="s">
        <v>420</v>
      </c>
      <c r="D249" s="54" t="s">
        <v>10</v>
      </c>
      <c r="E249" s="55"/>
    </row>
    <row r="250" spans="2:5" ht="15" thickBot="1" x14ac:dyDescent="0.4">
      <c r="B250" s="52" t="s">
        <v>421</v>
      </c>
      <c r="C250" s="53" t="s">
        <v>422</v>
      </c>
      <c r="D250" s="54" t="s">
        <v>10</v>
      </c>
      <c r="E250" s="55"/>
    </row>
    <row r="251" spans="2:5" ht="15" thickBot="1" x14ac:dyDescent="0.4">
      <c r="B251" s="52" t="s">
        <v>423</v>
      </c>
      <c r="C251" s="53" t="s">
        <v>424</v>
      </c>
      <c r="D251" s="54" t="s">
        <v>10</v>
      </c>
      <c r="E251" s="55"/>
    </row>
    <row r="252" spans="2:5" ht="15" thickBot="1" x14ac:dyDescent="0.4">
      <c r="B252" s="52" t="s">
        <v>425</v>
      </c>
      <c r="C252" s="53" t="s">
        <v>426</v>
      </c>
      <c r="D252" s="54" t="s">
        <v>10</v>
      </c>
      <c r="E252" s="55"/>
    </row>
    <row r="253" spans="2:5" ht="15" thickBot="1" x14ac:dyDescent="0.4">
      <c r="B253" s="52" t="s">
        <v>427</v>
      </c>
      <c r="C253" s="53" t="s">
        <v>428</v>
      </c>
      <c r="D253" s="54" t="s">
        <v>10</v>
      </c>
      <c r="E253" s="55"/>
    </row>
    <row r="254" spans="2:5" ht="15" thickBot="1" x14ac:dyDescent="0.4">
      <c r="B254" s="52" t="s">
        <v>429</v>
      </c>
      <c r="C254" s="53" t="s">
        <v>430</v>
      </c>
      <c r="D254" s="54" t="s">
        <v>10</v>
      </c>
      <c r="E254" s="55"/>
    </row>
    <row r="255" spans="2:5" ht="15" thickBot="1" x14ac:dyDescent="0.4">
      <c r="B255" s="52" t="s">
        <v>431</v>
      </c>
      <c r="C255" s="53" t="s">
        <v>432</v>
      </c>
      <c r="D255" s="54" t="s">
        <v>10</v>
      </c>
      <c r="E255" s="55"/>
    </row>
    <row r="256" spans="2:5" ht="15" thickBot="1" x14ac:dyDescent="0.4">
      <c r="B256" s="52" t="s">
        <v>433</v>
      </c>
      <c r="C256" s="53" t="s">
        <v>35</v>
      </c>
      <c r="D256" s="54" t="s">
        <v>10</v>
      </c>
      <c r="E256" s="55"/>
    </row>
    <row r="257" spans="2:5" ht="15" thickBot="1" x14ac:dyDescent="0.4">
      <c r="B257" s="52" t="s">
        <v>434</v>
      </c>
      <c r="C257" s="53" t="s">
        <v>182</v>
      </c>
      <c r="D257" s="54" t="s">
        <v>10</v>
      </c>
      <c r="E257" s="55"/>
    </row>
    <row r="258" spans="2:5" ht="15" thickBot="1" x14ac:dyDescent="0.4">
      <c r="B258" s="52" t="s">
        <v>435</v>
      </c>
      <c r="C258" s="53" t="s">
        <v>236</v>
      </c>
      <c r="D258" s="54" t="s">
        <v>6</v>
      </c>
      <c r="E258" s="54"/>
    </row>
    <row r="259" spans="2:5" ht="15" thickBot="1" x14ac:dyDescent="0.4">
      <c r="B259" s="61" t="s">
        <v>436</v>
      </c>
      <c r="C259" s="62"/>
      <c r="D259" s="50"/>
      <c r="E259" s="51">
        <f>SUM(E260:E267)</f>
        <v>0</v>
      </c>
    </row>
    <row r="260" spans="2:5" ht="15" thickBot="1" x14ac:dyDescent="0.4">
      <c r="B260" s="52" t="s">
        <v>437</v>
      </c>
      <c r="C260" s="53" t="s">
        <v>438</v>
      </c>
      <c r="D260" s="54" t="s">
        <v>10</v>
      </c>
      <c r="E260" s="55"/>
    </row>
    <row r="261" spans="2:5" ht="15" thickBot="1" x14ac:dyDescent="0.4">
      <c r="B261" s="52" t="s">
        <v>439</v>
      </c>
      <c r="C261" s="53" t="s">
        <v>440</v>
      </c>
      <c r="D261" s="54" t="s">
        <v>10</v>
      </c>
      <c r="E261" s="55"/>
    </row>
    <row r="262" spans="2:5" ht="15" thickBot="1" x14ac:dyDescent="0.4">
      <c r="B262" s="52" t="s">
        <v>441</v>
      </c>
      <c r="C262" s="53" t="s">
        <v>442</v>
      </c>
      <c r="D262" s="54" t="s">
        <v>10</v>
      </c>
      <c r="E262" s="55"/>
    </row>
    <row r="263" spans="2:5" ht="15" thickBot="1" x14ac:dyDescent="0.4">
      <c r="B263" s="52" t="s">
        <v>443</v>
      </c>
      <c r="C263" s="53" t="s">
        <v>444</v>
      </c>
      <c r="D263" s="54" t="s">
        <v>10</v>
      </c>
      <c r="E263" s="55"/>
    </row>
    <row r="264" spans="2:5" ht="15" thickBot="1" x14ac:dyDescent="0.4">
      <c r="B264" s="52" t="s">
        <v>445</v>
      </c>
      <c r="C264" s="53" t="s">
        <v>446</v>
      </c>
      <c r="D264" s="54" t="s">
        <v>10</v>
      </c>
      <c r="E264" s="55"/>
    </row>
    <row r="265" spans="2:5" ht="15" thickBot="1" x14ac:dyDescent="0.4">
      <c r="B265" s="52" t="s">
        <v>447</v>
      </c>
      <c r="C265" s="53" t="s">
        <v>448</v>
      </c>
      <c r="D265" s="54" t="s">
        <v>10</v>
      </c>
      <c r="E265" s="55"/>
    </row>
    <row r="266" spans="2:5" ht="24.5" thickBot="1" x14ac:dyDescent="0.4">
      <c r="B266" s="52" t="s">
        <v>447</v>
      </c>
      <c r="C266" s="53" t="s">
        <v>449</v>
      </c>
      <c r="D266" s="54" t="s">
        <v>10</v>
      </c>
      <c r="E266" s="55"/>
    </row>
    <row r="267" spans="2:5" ht="15" thickBot="1" x14ac:dyDescent="0.4">
      <c r="B267" s="52" t="s">
        <v>450</v>
      </c>
      <c r="C267" s="53" t="s">
        <v>182</v>
      </c>
      <c r="D267" s="54" t="s">
        <v>10</v>
      </c>
      <c r="E267" s="55"/>
    </row>
    <row r="268" spans="2:5" ht="15" thickBot="1" x14ac:dyDescent="0.4">
      <c r="B268" s="52" t="s">
        <v>451</v>
      </c>
      <c r="C268" s="53" t="s">
        <v>236</v>
      </c>
      <c r="D268" s="54" t="s">
        <v>6</v>
      </c>
      <c r="E268" s="54"/>
    </row>
    <row r="269" spans="2:5" ht="15" thickBot="1" x14ac:dyDescent="0.4">
      <c r="B269" s="61" t="s">
        <v>452</v>
      </c>
      <c r="C269" s="62"/>
      <c r="D269" s="50"/>
      <c r="E269" s="51">
        <f>SUM(E270:E273)</f>
        <v>0</v>
      </c>
    </row>
    <row r="270" spans="2:5" ht="15" thickBot="1" x14ac:dyDescent="0.4">
      <c r="B270" s="52" t="s">
        <v>453</v>
      </c>
      <c r="C270" s="53" t="s">
        <v>454</v>
      </c>
      <c r="D270" s="54" t="s">
        <v>10</v>
      </c>
      <c r="E270" s="55"/>
    </row>
    <row r="271" spans="2:5" ht="15" thickBot="1" x14ac:dyDescent="0.4">
      <c r="B271" s="52" t="s">
        <v>455</v>
      </c>
      <c r="C271" s="53" t="s">
        <v>456</v>
      </c>
      <c r="D271" s="54" t="s">
        <v>10</v>
      </c>
      <c r="E271" s="55"/>
    </row>
    <row r="272" spans="2:5" ht="15" thickBot="1" x14ac:dyDescent="0.4">
      <c r="B272" s="52" t="s">
        <v>457</v>
      </c>
      <c r="C272" s="53" t="s">
        <v>458</v>
      </c>
      <c r="D272" s="54" t="s">
        <v>10</v>
      </c>
      <c r="E272" s="55"/>
    </row>
    <row r="273" spans="2:5" ht="15" thickBot="1" x14ac:dyDescent="0.4">
      <c r="B273" s="52" t="s">
        <v>459</v>
      </c>
      <c r="C273" s="53" t="s">
        <v>460</v>
      </c>
      <c r="D273" s="54" t="s">
        <v>10</v>
      </c>
      <c r="E273" s="55"/>
    </row>
    <row r="274" spans="2:5" ht="15" thickBot="1" x14ac:dyDescent="0.4">
      <c r="B274" s="61" t="s">
        <v>461</v>
      </c>
      <c r="C274" s="62"/>
      <c r="D274" s="50"/>
      <c r="E274" s="51">
        <f>SUM(E275:E289)</f>
        <v>0</v>
      </c>
    </row>
    <row r="275" spans="2:5" ht="15" thickBot="1" x14ac:dyDescent="0.4">
      <c r="B275" s="52" t="s">
        <v>462</v>
      </c>
      <c r="C275" s="53" t="s">
        <v>463</v>
      </c>
      <c r="D275" s="54" t="s">
        <v>10</v>
      </c>
      <c r="E275" s="55"/>
    </row>
    <row r="276" spans="2:5" ht="15" thickBot="1" x14ac:dyDescent="0.4">
      <c r="B276" s="52" t="s">
        <v>464</v>
      </c>
      <c r="C276" s="53" t="s">
        <v>465</v>
      </c>
      <c r="D276" s="54" t="s">
        <v>10</v>
      </c>
      <c r="E276" s="55"/>
    </row>
    <row r="277" spans="2:5" ht="15" thickBot="1" x14ac:dyDescent="0.4">
      <c r="B277" s="52" t="s">
        <v>466</v>
      </c>
      <c r="C277" s="53" t="s">
        <v>467</v>
      </c>
      <c r="D277" s="54" t="s">
        <v>10</v>
      </c>
      <c r="E277" s="55"/>
    </row>
    <row r="278" spans="2:5" ht="15" thickBot="1" x14ac:dyDescent="0.4">
      <c r="B278" s="52" t="s">
        <v>468</v>
      </c>
      <c r="C278" s="53" t="s">
        <v>469</v>
      </c>
      <c r="D278" s="54" t="s">
        <v>10</v>
      </c>
      <c r="E278" s="55"/>
    </row>
    <row r="279" spans="2:5" ht="15" thickBot="1" x14ac:dyDescent="0.4">
      <c r="B279" s="52" t="s">
        <v>470</v>
      </c>
      <c r="C279" s="53" t="s">
        <v>471</v>
      </c>
      <c r="D279" s="54" t="s">
        <v>10</v>
      </c>
      <c r="E279" s="55"/>
    </row>
    <row r="280" spans="2:5" ht="15" thickBot="1" x14ac:dyDescent="0.4">
      <c r="B280" s="52" t="s">
        <v>472</v>
      </c>
      <c r="C280" s="53" t="s">
        <v>473</v>
      </c>
      <c r="D280" s="54" t="s">
        <v>10</v>
      </c>
      <c r="E280" s="55"/>
    </row>
    <row r="281" spans="2:5" ht="24.5" thickBot="1" x14ac:dyDescent="0.4">
      <c r="B281" s="52" t="s">
        <v>474</v>
      </c>
      <c r="C281" s="53" t="s">
        <v>475</v>
      </c>
      <c r="D281" s="54" t="s">
        <v>10</v>
      </c>
      <c r="E281" s="55"/>
    </row>
    <row r="282" spans="2:5" ht="15" thickBot="1" x14ac:dyDescent="0.4">
      <c r="B282" s="52" t="s">
        <v>476</v>
      </c>
      <c r="C282" s="53" t="s">
        <v>477</v>
      </c>
      <c r="D282" s="54" t="s">
        <v>10</v>
      </c>
      <c r="E282" s="55"/>
    </row>
    <row r="283" spans="2:5" ht="15" thickBot="1" x14ac:dyDescent="0.4">
      <c r="B283" s="52" t="s">
        <v>478</v>
      </c>
      <c r="C283" s="53" t="s">
        <v>479</v>
      </c>
      <c r="D283" s="54" t="s">
        <v>10</v>
      </c>
      <c r="E283" s="55"/>
    </row>
    <row r="284" spans="2:5" ht="15" thickBot="1" x14ac:dyDescent="0.4">
      <c r="B284" s="52" t="s">
        <v>480</v>
      </c>
      <c r="C284" s="53" t="s">
        <v>481</v>
      </c>
      <c r="D284" s="54" t="s">
        <v>10</v>
      </c>
      <c r="E284" s="55"/>
    </row>
    <row r="285" spans="2:5" ht="15" thickBot="1" x14ac:dyDescent="0.4">
      <c r="B285" s="52" t="s">
        <v>482</v>
      </c>
      <c r="C285" s="53" t="s">
        <v>483</v>
      </c>
      <c r="D285" s="54" t="s">
        <v>10</v>
      </c>
      <c r="E285" s="55"/>
    </row>
    <row r="286" spans="2:5" ht="15" thickBot="1" x14ac:dyDescent="0.4">
      <c r="B286" s="52" t="s">
        <v>484</v>
      </c>
      <c r="C286" s="53" t="s">
        <v>485</v>
      </c>
      <c r="D286" s="54" t="s">
        <v>10</v>
      </c>
      <c r="E286" s="55"/>
    </row>
    <row r="287" spans="2:5" ht="15" thickBot="1" x14ac:dyDescent="0.4">
      <c r="B287" s="52" t="s">
        <v>486</v>
      </c>
      <c r="C287" s="53" t="s">
        <v>487</v>
      </c>
      <c r="D287" s="54" t="s">
        <v>6</v>
      </c>
      <c r="E287" s="54"/>
    </row>
    <row r="288" spans="2:5" ht="15" thickBot="1" x14ac:dyDescent="0.4">
      <c r="B288" s="52" t="s">
        <v>488</v>
      </c>
      <c r="C288" s="53" t="s">
        <v>489</v>
      </c>
      <c r="D288" s="54" t="s">
        <v>10</v>
      </c>
      <c r="E288" s="55"/>
    </row>
    <row r="289" spans="2:5" ht="15" thickBot="1" x14ac:dyDescent="0.4">
      <c r="B289" s="52" t="s">
        <v>490</v>
      </c>
      <c r="C289" s="53" t="s">
        <v>236</v>
      </c>
      <c r="D289" s="54" t="s">
        <v>6</v>
      </c>
      <c r="E289" s="54"/>
    </row>
    <row r="290" spans="2:5" ht="15" thickBot="1" x14ac:dyDescent="0.4">
      <c r="B290" s="61" t="s">
        <v>491</v>
      </c>
      <c r="C290" s="62"/>
      <c r="D290" s="50"/>
      <c r="E290" s="51">
        <f>SUM(E291:E304)</f>
        <v>0</v>
      </c>
    </row>
    <row r="291" spans="2:5" ht="15" thickBot="1" x14ac:dyDescent="0.4">
      <c r="B291" s="52" t="s">
        <v>492</v>
      </c>
      <c r="C291" s="53" t="s">
        <v>493</v>
      </c>
      <c r="D291" s="54" t="s">
        <v>10</v>
      </c>
      <c r="E291" s="55"/>
    </row>
    <row r="292" spans="2:5" ht="15" thickBot="1" x14ac:dyDescent="0.4">
      <c r="B292" s="52" t="s">
        <v>494</v>
      </c>
      <c r="C292" s="53" t="s">
        <v>495</v>
      </c>
      <c r="D292" s="54" t="s">
        <v>10</v>
      </c>
      <c r="E292" s="55"/>
    </row>
    <row r="293" spans="2:5" ht="15" thickBot="1" x14ac:dyDescent="0.4">
      <c r="B293" s="52" t="s">
        <v>496</v>
      </c>
      <c r="C293" s="53" t="s">
        <v>497</v>
      </c>
      <c r="D293" s="54" t="s">
        <v>10</v>
      </c>
      <c r="E293" s="55"/>
    </row>
    <row r="294" spans="2:5" ht="15" thickBot="1" x14ac:dyDescent="0.4">
      <c r="B294" s="52" t="s">
        <v>498</v>
      </c>
      <c r="C294" s="53" t="s">
        <v>499</v>
      </c>
      <c r="D294" s="54" t="s">
        <v>10</v>
      </c>
      <c r="E294" s="55"/>
    </row>
    <row r="295" spans="2:5" ht="15" thickBot="1" x14ac:dyDescent="0.4">
      <c r="B295" s="52" t="s">
        <v>500</v>
      </c>
      <c r="C295" s="53" t="s">
        <v>501</v>
      </c>
      <c r="D295" s="54" t="s">
        <v>10</v>
      </c>
      <c r="E295" s="55"/>
    </row>
    <row r="296" spans="2:5" ht="15" thickBot="1" x14ac:dyDescent="0.4">
      <c r="B296" s="52" t="s">
        <v>502</v>
      </c>
      <c r="C296" s="53" t="s">
        <v>503</v>
      </c>
      <c r="D296" s="54" t="s">
        <v>10</v>
      </c>
      <c r="E296" s="55"/>
    </row>
    <row r="297" spans="2:5" ht="24.5" thickBot="1" x14ac:dyDescent="0.4">
      <c r="B297" s="52" t="s">
        <v>504</v>
      </c>
      <c r="C297" s="53" t="s">
        <v>505</v>
      </c>
      <c r="D297" s="54" t="s">
        <v>10</v>
      </c>
      <c r="E297" s="55"/>
    </row>
    <row r="298" spans="2:5" ht="15" thickBot="1" x14ac:dyDescent="0.4">
      <c r="B298" s="52" t="s">
        <v>506</v>
      </c>
      <c r="C298" s="53" t="s">
        <v>507</v>
      </c>
      <c r="D298" s="54" t="s">
        <v>10</v>
      </c>
      <c r="E298" s="55"/>
    </row>
    <row r="299" spans="2:5" ht="15" thickBot="1" x14ac:dyDescent="0.4">
      <c r="B299" s="52" t="s">
        <v>508</v>
      </c>
      <c r="C299" s="53" t="s">
        <v>509</v>
      </c>
      <c r="D299" s="54" t="s">
        <v>6</v>
      </c>
      <c r="E299" s="57"/>
    </row>
    <row r="300" spans="2:5" ht="15" thickBot="1" x14ac:dyDescent="0.4">
      <c r="B300" s="52" t="s">
        <v>510</v>
      </c>
      <c r="C300" s="53" t="s">
        <v>511</v>
      </c>
      <c r="D300" s="54" t="s">
        <v>6</v>
      </c>
      <c r="E300" s="57"/>
    </row>
    <row r="301" spans="2:5" ht="15" thickBot="1" x14ac:dyDescent="0.4">
      <c r="B301" s="52" t="s">
        <v>512</v>
      </c>
      <c r="C301" s="53" t="s">
        <v>513</v>
      </c>
      <c r="D301" s="54" t="s">
        <v>10</v>
      </c>
      <c r="E301" s="55"/>
    </row>
    <row r="302" spans="2:5" ht="15" thickBot="1" x14ac:dyDescent="0.4">
      <c r="B302" s="52" t="s">
        <v>514</v>
      </c>
      <c r="C302" s="53" t="s">
        <v>515</v>
      </c>
      <c r="D302" s="54" t="s">
        <v>10</v>
      </c>
      <c r="E302" s="55"/>
    </row>
    <row r="303" spans="2:5" ht="15" thickBot="1" x14ac:dyDescent="0.4">
      <c r="B303" s="52" t="s">
        <v>516</v>
      </c>
      <c r="C303" s="53" t="s">
        <v>517</v>
      </c>
      <c r="D303" s="54" t="s">
        <v>10</v>
      </c>
      <c r="E303" s="55"/>
    </row>
    <row r="304" spans="2:5" ht="15" thickBot="1" x14ac:dyDescent="0.4">
      <c r="B304" s="52" t="s">
        <v>518</v>
      </c>
      <c r="C304" s="53" t="s">
        <v>519</v>
      </c>
      <c r="D304" s="54" t="s">
        <v>10</v>
      </c>
      <c r="E304" s="55"/>
    </row>
    <row r="305" spans="2:5" ht="15" thickBot="1" x14ac:dyDescent="0.4">
      <c r="B305" s="52" t="s">
        <v>512</v>
      </c>
      <c r="C305" s="53" t="s">
        <v>236</v>
      </c>
      <c r="D305" s="54" t="s">
        <v>6</v>
      </c>
      <c r="E305" s="54"/>
    </row>
    <row r="306" spans="2:5" ht="24" customHeight="1" thickBot="1" x14ac:dyDescent="0.4">
      <c r="B306" s="61" t="s">
        <v>520</v>
      </c>
      <c r="C306" s="62"/>
      <c r="D306" s="50" t="s">
        <v>6</v>
      </c>
      <c r="E306" s="50"/>
    </row>
    <row r="307" spans="2:5" ht="15" thickBot="1" x14ac:dyDescent="0.4">
      <c r="B307" s="61" t="s">
        <v>521</v>
      </c>
      <c r="C307" s="62"/>
      <c r="D307" s="50"/>
      <c r="E307" s="51">
        <f>SUM(E308:E313)</f>
        <v>0</v>
      </c>
    </row>
    <row r="308" spans="2:5" ht="15" thickBot="1" x14ac:dyDescent="0.4">
      <c r="B308" s="52" t="s">
        <v>522</v>
      </c>
      <c r="C308" s="53" t="s">
        <v>523</v>
      </c>
      <c r="D308" s="54" t="s">
        <v>6</v>
      </c>
      <c r="E308" s="54"/>
    </row>
    <row r="309" spans="2:5" ht="15" thickBot="1" x14ac:dyDescent="0.4">
      <c r="B309" s="52" t="s">
        <v>524</v>
      </c>
      <c r="C309" s="53" t="s">
        <v>525</v>
      </c>
      <c r="D309" s="54" t="s">
        <v>6</v>
      </c>
      <c r="E309" s="54"/>
    </row>
    <row r="310" spans="2:5" x14ac:dyDescent="0.35">
      <c r="B310" s="85" t="s">
        <v>526</v>
      </c>
      <c r="C310" s="87" t="s">
        <v>527</v>
      </c>
      <c r="D310" s="56" t="s">
        <v>10</v>
      </c>
      <c r="E310" s="83"/>
    </row>
    <row r="311" spans="2:5" ht="24.5" thickBot="1" x14ac:dyDescent="0.4">
      <c r="B311" s="86"/>
      <c r="C311" s="88"/>
      <c r="D311" s="54" t="s">
        <v>528</v>
      </c>
      <c r="E311" s="84"/>
    </row>
    <row r="312" spans="2:5" ht="15" thickBot="1" x14ac:dyDescent="0.4">
      <c r="B312" s="52" t="s">
        <v>529</v>
      </c>
      <c r="C312" s="53" t="s">
        <v>530</v>
      </c>
      <c r="D312" s="54" t="s">
        <v>6</v>
      </c>
      <c r="E312" s="54"/>
    </row>
    <row r="313" spans="2:5" ht="15" thickBot="1" x14ac:dyDescent="0.4">
      <c r="B313" s="52" t="s">
        <v>531</v>
      </c>
      <c r="C313" s="53" t="s">
        <v>532</v>
      </c>
      <c r="D313" s="54" t="s">
        <v>6</v>
      </c>
      <c r="E313" s="54"/>
    </row>
    <row r="314" spans="2:5" ht="15" thickBot="1" x14ac:dyDescent="0.4">
      <c r="B314" s="61" t="s">
        <v>533</v>
      </c>
      <c r="C314" s="62"/>
      <c r="D314" s="50"/>
      <c r="E314" s="51">
        <f>SUM(E315:E323)</f>
        <v>0</v>
      </c>
    </row>
    <row r="315" spans="2:5" ht="24.5" thickBot="1" x14ac:dyDescent="0.4">
      <c r="B315" s="52" t="s">
        <v>534</v>
      </c>
      <c r="C315" s="53" t="s">
        <v>535</v>
      </c>
      <c r="D315" s="54" t="s">
        <v>6</v>
      </c>
      <c r="E315" s="54"/>
    </row>
    <row r="316" spans="2:5" ht="15" thickBot="1" x14ac:dyDescent="0.4">
      <c r="B316" s="52" t="s">
        <v>536</v>
      </c>
      <c r="C316" s="53" t="s">
        <v>537</v>
      </c>
      <c r="D316" s="54" t="s">
        <v>6</v>
      </c>
      <c r="E316" s="54"/>
    </row>
    <row r="317" spans="2:5" ht="15" thickBot="1" x14ac:dyDescent="0.4">
      <c r="B317" s="52" t="s">
        <v>538</v>
      </c>
      <c r="C317" s="53" t="s">
        <v>539</v>
      </c>
      <c r="D317" s="54" t="s">
        <v>10</v>
      </c>
      <c r="E317" s="55"/>
    </row>
    <row r="318" spans="2:5" ht="15" thickBot="1" x14ac:dyDescent="0.4">
      <c r="B318" s="52"/>
      <c r="C318" s="53"/>
      <c r="D318" s="54"/>
      <c r="E318" s="54"/>
    </row>
    <row r="319" spans="2:5" ht="15" thickBot="1" x14ac:dyDescent="0.4">
      <c r="B319" s="52" t="s">
        <v>540</v>
      </c>
      <c r="C319" s="53" t="s">
        <v>541</v>
      </c>
      <c r="D319" s="54" t="s">
        <v>6</v>
      </c>
      <c r="E319" s="54"/>
    </row>
    <row r="320" spans="2:5" ht="15" thickBot="1" x14ac:dyDescent="0.4">
      <c r="B320" s="52" t="s">
        <v>542</v>
      </c>
      <c r="C320" s="53" t="s">
        <v>543</v>
      </c>
      <c r="D320" s="54" t="s">
        <v>6</v>
      </c>
      <c r="E320" s="54"/>
    </row>
    <row r="321" spans="2:5" ht="15" thickBot="1" x14ac:dyDescent="0.4">
      <c r="B321" s="52" t="s">
        <v>544</v>
      </c>
      <c r="C321" s="53" t="s">
        <v>545</v>
      </c>
      <c r="D321" s="54" t="s">
        <v>6</v>
      </c>
      <c r="E321" s="54"/>
    </row>
    <row r="322" spans="2:5" x14ac:dyDescent="0.35">
      <c r="B322" s="85" t="s">
        <v>546</v>
      </c>
      <c r="C322" s="87" t="s">
        <v>547</v>
      </c>
      <c r="D322" s="56" t="s">
        <v>10</v>
      </c>
      <c r="E322" s="83"/>
    </row>
    <row r="323" spans="2:5" ht="24.5" thickBot="1" x14ac:dyDescent="0.4">
      <c r="B323" s="86"/>
      <c r="C323" s="88"/>
      <c r="D323" s="54" t="s">
        <v>548</v>
      </c>
      <c r="E323" s="84"/>
    </row>
    <row r="324" spans="2:5" ht="15" thickBot="1" x14ac:dyDescent="0.4">
      <c r="B324" s="61" t="s">
        <v>549</v>
      </c>
      <c r="C324" s="62"/>
      <c r="D324" s="50"/>
      <c r="E324" s="50"/>
    </row>
    <row r="325" spans="2:5" x14ac:dyDescent="0.35">
      <c r="B325" s="85" t="s">
        <v>550</v>
      </c>
      <c r="C325" s="60" t="s">
        <v>551</v>
      </c>
      <c r="D325" s="85" t="s">
        <v>6</v>
      </c>
      <c r="E325" s="85"/>
    </row>
    <row r="326" spans="2:5" x14ac:dyDescent="0.35">
      <c r="B326" s="91"/>
      <c r="C326" s="60" t="s">
        <v>552</v>
      </c>
      <c r="D326" s="91"/>
      <c r="E326" s="91"/>
    </row>
    <row r="327" spans="2:5" x14ac:dyDescent="0.35">
      <c r="B327" s="91"/>
      <c r="C327" s="60" t="s">
        <v>553</v>
      </c>
      <c r="D327" s="91"/>
      <c r="E327" s="91"/>
    </row>
    <row r="328" spans="2:5" x14ac:dyDescent="0.35">
      <c r="B328" s="91"/>
      <c r="C328" s="60" t="s">
        <v>554</v>
      </c>
      <c r="D328" s="91"/>
      <c r="E328" s="91"/>
    </row>
    <row r="329" spans="2:5" x14ac:dyDescent="0.35">
      <c r="B329" s="91"/>
      <c r="C329" s="60" t="s">
        <v>555</v>
      </c>
      <c r="D329" s="91"/>
      <c r="E329" s="91"/>
    </row>
    <row r="330" spans="2:5" x14ac:dyDescent="0.35">
      <c r="B330" s="91"/>
      <c r="C330" s="60" t="s">
        <v>556</v>
      </c>
      <c r="D330" s="91"/>
      <c r="E330" s="91"/>
    </row>
    <row r="331" spans="2:5" x14ac:dyDescent="0.35">
      <c r="B331" s="91"/>
      <c r="C331" s="60" t="s">
        <v>557</v>
      </c>
      <c r="D331" s="91"/>
      <c r="E331" s="91"/>
    </row>
    <row r="332" spans="2:5" x14ac:dyDescent="0.35">
      <c r="B332" s="91"/>
      <c r="C332" s="60" t="s">
        <v>558</v>
      </c>
      <c r="D332" s="91"/>
      <c r="E332" s="91"/>
    </row>
    <row r="333" spans="2:5" x14ac:dyDescent="0.35">
      <c r="B333" s="91"/>
      <c r="C333" s="60" t="s">
        <v>559</v>
      </c>
      <c r="D333" s="91"/>
      <c r="E333" s="91"/>
    </row>
    <row r="334" spans="2:5" x14ac:dyDescent="0.35">
      <c r="B334" s="91"/>
      <c r="C334" s="60" t="s">
        <v>560</v>
      </c>
      <c r="D334" s="91"/>
      <c r="E334" s="91"/>
    </row>
    <row r="335" spans="2:5" x14ac:dyDescent="0.35">
      <c r="B335" s="91"/>
      <c r="C335" s="60" t="s">
        <v>561</v>
      </c>
      <c r="D335" s="91"/>
      <c r="E335" s="91"/>
    </row>
    <row r="336" spans="2:5" x14ac:dyDescent="0.35">
      <c r="B336" s="91"/>
      <c r="C336" s="60" t="s">
        <v>562</v>
      </c>
      <c r="D336" s="91"/>
      <c r="E336" s="91"/>
    </row>
    <row r="337" spans="2:5" ht="15" thickBot="1" x14ac:dyDescent="0.4">
      <c r="B337" s="86"/>
      <c r="C337" s="53" t="s">
        <v>563</v>
      </c>
      <c r="D337" s="86"/>
      <c r="E337" s="86"/>
    </row>
    <row r="338" spans="2:5" ht="15" thickBot="1" x14ac:dyDescent="0.4">
      <c r="B338" s="61" t="s">
        <v>564</v>
      </c>
      <c r="C338" s="62"/>
      <c r="D338" s="50" t="s">
        <v>6</v>
      </c>
      <c r="E338" s="50"/>
    </row>
  </sheetData>
  <sheetProtection algorithmName="SHA-512" hashValue="7YllK32yIFTVX4D6QRmBuNzR1Cfwyw6Ij/110amEwKLY9pCijkhlCxGk7vTkG1nyKN1hlEkE0mHpHoYNHsO9IQ==" saltValue="HsX7O46ZiUdd4RBK233H3Q==" spinCount="100000" sheet="1" selectLockedCells="1"/>
  <mergeCells count="60">
    <mergeCell ref="D75:D78"/>
    <mergeCell ref="D325:D337"/>
    <mergeCell ref="E325:E337"/>
    <mergeCell ref="B240:C240"/>
    <mergeCell ref="B248:C248"/>
    <mergeCell ref="B259:C259"/>
    <mergeCell ref="B269:C269"/>
    <mergeCell ref="B122:C122"/>
    <mergeCell ref="B140:C140"/>
    <mergeCell ref="B155:C155"/>
    <mergeCell ref="B167:C167"/>
    <mergeCell ref="B185:C185"/>
    <mergeCell ref="B325:B337"/>
    <mergeCell ref="B324:C324"/>
    <mergeCell ref="B205:C205"/>
    <mergeCell ref="B96:C96"/>
    <mergeCell ref="B338:C338"/>
    <mergeCell ref="B1:E1"/>
    <mergeCell ref="E310:E311"/>
    <mergeCell ref="B314:C314"/>
    <mergeCell ref="B322:B323"/>
    <mergeCell ref="C322:C323"/>
    <mergeCell ref="E322:E323"/>
    <mergeCell ref="B274:C274"/>
    <mergeCell ref="B290:C290"/>
    <mergeCell ref="B306:C306"/>
    <mergeCell ref="B307:C307"/>
    <mergeCell ref="B195:C195"/>
    <mergeCell ref="B310:B311"/>
    <mergeCell ref="C310:C311"/>
    <mergeCell ref="B216:C216"/>
    <mergeCell ref="B230:C230"/>
    <mergeCell ref="B12:C12"/>
    <mergeCell ref="E71:E72"/>
    <mergeCell ref="B34:C34"/>
    <mergeCell ref="B45:C45"/>
    <mergeCell ref="B16:C16"/>
    <mergeCell ref="B17:C17"/>
    <mergeCell ref="B59:C59"/>
    <mergeCell ref="B69:C69"/>
    <mergeCell ref="B71:B72"/>
    <mergeCell ref="C71:C72"/>
    <mergeCell ref="B24:C24"/>
    <mergeCell ref="B15:C15"/>
    <mergeCell ref="B112:C112"/>
    <mergeCell ref="B79:C79"/>
    <mergeCell ref="B2:E2"/>
    <mergeCell ref="B3:E3"/>
    <mergeCell ref="B7:C7"/>
    <mergeCell ref="E6:E14"/>
    <mergeCell ref="B4:C4"/>
    <mergeCell ref="B5:C5"/>
    <mergeCell ref="B6:C6"/>
    <mergeCell ref="D6:D14"/>
    <mergeCell ref="B14:C14"/>
    <mergeCell ref="B13:C13"/>
    <mergeCell ref="B8:C8"/>
    <mergeCell ref="B9:C9"/>
    <mergeCell ref="B10:C10"/>
    <mergeCell ref="B11:C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3"/>
  <sheetViews>
    <sheetView tabSelected="1" topLeftCell="A37" workbookViewId="0">
      <selection activeCell="D15" sqref="D15"/>
    </sheetView>
  </sheetViews>
  <sheetFormatPr defaultColWidth="9.1796875" defaultRowHeight="14.5" x14ac:dyDescent="0.35"/>
  <cols>
    <col min="1" max="1" width="8.81640625" style="11"/>
    <col min="2" max="2" width="9.1796875" style="11"/>
    <col min="3" max="3" width="35.26953125" style="11" bestFit="1" customWidth="1"/>
    <col min="4" max="4" width="25.7265625" style="11" customWidth="1"/>
    <col min="5" max="5" width="23.54296875" style="11" customWidth="1"/>
    <col min="6" max="6" width="12.453125" style="11" customWidth="1"/>
    <col min="7" max="7" width="12.26953125" style="11" customWidth="1"/>
    <col min="8" max="8" width="16.453125" style="11" customWidth="1"/>
    <col min="9" max="9" width="9.1796875" style="11"/>
    <col min="10" max="10" width="15.81640625" style="11" customWidth="1"/>
    <col min="11" max="16384" width="9.1796875" style="11"/>
  </cols>
  <sheetData>
    <row r="1" spans="1:10" x14ac:dyDescent="0.35">
      <c r="A1" s="7" t="s">
        <v>569</v>
      </c>
      <c r="B1" s="8" t="s">
        <v>570</v>
      </c>
      <c r="C1" s="9"/>
      <c r="D1" s="10"/>
      <c r="F1" s="12"/>
      <c r="G1" s="12"/>
    </row>
    <row r="2" spans="1:10" x14ac:dyDescent="0.35">
      <c r="A2" s="7" t="s">
        <v>571</v>
      </c>
      <c r="B2" s="8" t="s">
        <v>572</v>
      </c>
      <c r="C2" s="9"/>
      <c r="D2" s="10"/>
    </row>
    <row r="3" spans="1:10" x14ac:dyDescent="0.35">
      <c r="B3" s="104" t="s">
        <v>574</v>
      </c>
      <c r="C3" s="104"/>
      <c r="D3" s="105"/>
      <c r="E3" s="105"/>
      <c r="F3" s="105"/>
      <c r="G3" s="105"/>
      <c r="H3" s="102" t="s">
        <v>575</v>
      </c>
      <c r="I3" s="102"/>
      <c r="J3" s="102"/>
    </row>
    <row r="4" spans="1:10" x14ac:dyDescent="0.35">
      <c r="B4" s="104" t="s">
        <v>577</v>
      </c>
      <c r="C4" s="104"/>
      <c r="D4" s="105"/>
      <c r="E4" s="105"/>
      <c r="F4" s="105"/>
      <c r="G4" s="105"/>
      <c r="H4" s="102"/>
      <c r="I4" s="102"/>
      <c r="J4" s="102"/>
    </row>
    <row r="5" spans="1:10" x14ac:dyDescent="0.35">
      <c r="B5" s="104" t="s">
        <v>578</v>
      </c>
      <c r="C5" s="104"/>
      <c r="D5" s="105"/>
      <c r="E5" s="105"/>
      <c r="F5" s="105"/>
      <c r="G5" s="105"/>
      <c r="H5" s="13" t="s">
        <v>579</v>
      </c>
      <c r="I5" s="94"/>
      <c r="J5" s="95"/>
    </row>
    <row r="6" spans="1:10" x14ac:dyDescent="0.35">
      <c r="B6" s="104" t="s">
        <v>580</v>
      </c>
      <c r="C6" s="104"/>
      <c r="D6" s="106"/>
      <c r="E6" s="106"/>
      <c r="F6" s="14"/>
      <c r="G6" s="14"/>
      <c r="H6" s="13" t="s">
        <v>581</v>
      </c>
      <c r="I6" s="96"/>
      <c r="J6" s="97"/>
    </row>
    <row r="7" spans="1:10" x14ac:dyDescent="0.35">
      <c r="B7" s="104" t="s">
        <v>608</v>
      </c>
      <c r="C7" s="104"/>
      <c r="D7" s="15"/>
      <c r="E7" s="15"/>
      <c r="F7" s="15"/>
      <c r="G7" s="15"/>
      <c r="H7" s="16"/>
      <c r="I7" s="16"/>
      <c r="J7" s="16"/>
    </row>
    <row r="8" spans="1:10" x14ac:dyDescent="0.35">
      <c r="A8" s="7" t="s">
        <v>573</v>
      </c>
      <c r="B8" s="104" t="s">
        <v>601</v>
      </c>
      <c r="C8" s="104"/>
      <c r="D8" s="15"/>
      <c r="E8" s="15"/>
      <c r="F8" s="15"/>
      <c r="G8" s="15"/>
      <c r="H8" s="16"/>
      <c r="I8" s="16"/>
      <c r="J8" s="16"/>
    </row>
    <row r="9" spans="1:10" x14ac:dyDescent="0.35">
      <c r="A9" s="7" t="s">
        <v>576</v>
      </c>
      <c r="B9" s="103" t="s">
        <v>602</v>
      </c>
      <c r="C9" s="103"/>
      <c r="D9" s="15"/>
      <c r="E9" s="15"/>
      <c r="F9" s="15"/>
      <c r="G9" s="15"/>
    </row>
    <row r="10" spans="1:10" ht="25" thickBot="1" x14ac:dyDescent="0.4">
      <c r="B10" s="17" t="s">
        <v>582</v>
      </c>
      <c r="C10" s="17" t="s">
        <v>583</v>
      </c>
      <c r="D10" s="18" t="s">
        <v>592</v>
      </c>
      <c r="F10" s="19" t="s">
        <v>593</v>
      </c>
      <c r="G10" s="20" t="s">
        <v>594</v>
      </c>
      <c r="H10" s="21" t="s">
        <v>584</v>
      </c>
      <c r="I10" s="21" t="s">
        <v>585</v>
      </c>
      <c r="J10" s="21" t="s">
        <v>586</v>
      </c>
    </row>
    <row r="11" spans="1:10" ht="15" thickBot="1" x14ac:dyDescent="0.4">
      <c r="B11" s="22">
        <v>1</v>
      </c>
      <c r="C11" s="23" t="s">
        <v>566</v>
      </c>
      <c r="D11" s="24">
        <f>'EEC Entries'!E17</f>
        <v>0</v>
      </c>
      <c r="F11" s="25"/>
      <c r="G11" s="26"/>
      <c r="H11" s="27"/>
      <c r="I11" s="27"/>
      <c r="J11" s="28"/>
    </row>
    <row r="12" spans="1:10" ht="15" thickBot="1" x14ac:dyDescent="0.4">
      <c r="B12" s="22">
        <v>2</v>
      </c>
      <c r="C12" s="29" t="s">
        <v>21</v>
      </c>
      <c r="D12" s="24">
        <f>'EEC Entries'!E24</f>
        <v>0</v>
      </c>
      <c r="F12" s="25"/>
      <c r="G12" s="26"/>
      <c r="H12" s="27"/>
      <c r="I12" s="27"/>
      <c r="J12" s="28"/>
    </row>
    <row r="13" spans="1:10" ht="15" thickBot="1" x14ac:dyDescent="0.4">
      <c r="B13" s="22">
        <v>3</v>
      </c>
      <c r="C13" s="29" t="s">
        <v>40</v>
      </c>
      <c r="D13" s="24">
        <f>'EEC Entries'!E34</f>
        <v>0</v>
      </c>
      <c r="F13" s="25"/>
      <c r="G13" s="26"/>
      <c r="H13" s="27"/>
      <c r="I13" s="27"/>
      <c r="J13" s="28"/>
    </row>
    <row r="14" spans="1:10" ht="15" thickBot="1" x14ac:dyDescent="0.4">
      <c r="B14" s="22">
        <v>4</v>
      </c>
      <c r="C14" s="29" t="s">
        <v>60</v>
      </c>
      <c r="D14" s="24">
        <f>'EEC Entries'!E45</f>
        <v>0</v>
      </c>
      <c r="F14" s="25"/>
      <c r="G14" s="26"/>
      <c r="H14" s="27"/>
      <c r="I14" s="27"/>
      <c r="J14" s="28"/>
    </row>
    <row r="15" spans="1:10" ht="15" thickBot="1" x14ac:dyDescent="0.4">
      <c r="B15" s="22">
        <v>5</v>
      </c>
      <c r="C15" s="29" t="s">
        <v>87</v>
      </c>
      <c r="D15" s="24">
        <f>'EEC Entries'!E59</f>
        <v>0</v>
      </c>
      <c r="F15" s="25"/>
      <c r="G15" s="26"/>
      <c r="H15" s="27"/>
      <c r="I15" s="27"/>
      <c r="J15" s="28"/>
    </row>
    <row r="16" spans="1:10" ht="15" thickBot="1" x14ac:dyDescent="0.4">
      <c r="B16" s="22">
        <v>6</v>
      </c>
      <c r="C16" s="29" t="s">
        <v>105</v>
      </c>
      <c r="D16" s="24">
        <f>'EEC Entries'!E69</f>
        <v>0</v>
      </c>
      <c r="F16" s="25"/>
      <c r="G16" s="26"/>
      <c r="H16" s="27"/>
      <c r="I16" s="27"/>
      <c r="J16" s="28"/>
    </row>
    <row r="17" spans="2:10" ht="15" thickBot="1" x14ac:dyDescent="0.4">
      <c r="B17" s="22">
        <v>7</v>
      </c>
      <c r="C17" s="29" t="s">
        <v>124</v>
      </c>
      <c r="D17" s="24">
        <f>'EEC Entries'!E79</f>
        <v>0</v>
      </c>
      <c r="F17" s="25"/>
      <c r="G17" s="26"/>
      <c r="H17" s="27"/>
      <c r="I17" s="27"/>
      <c r="J17" s="28"/>
    </row>
    <row r="18" spans="2:10" ht="15" thickBot="1" x14ac:dyDescent="0.4">
      <c r="B18" s="22">
        <v>8</v>
      </c>
      <c r="C18" s="29" t="s">
        <v>157</v>
      </c>
      <c r="D18" s="24">
        <f>'EEC Entries'!E96</f>
        <v>0</v>
      </c>
      <c r="F18" s="25"/>
      <c r="G18" s="26"/>
      <c r="H18" s="27"/>
      <c r="I18" s="27"/>
      <c r="J18" s="28"/>
    </row>
    <row r="19" spans="2:10" ht="15" thickBot="1" x14ac:dyDescent="0.4">
      <c r="B19" s="22">
        <v>9</v>
      </c>
      <c r="C19" s="29" t="s">
        <v>186</v>
      </c>
      <c r="D19" s="24">
        <f>'EEC Entries'!E112</f>
        <v>0</v>
      </c>
      <c r="F19" s="25"/>
      <c r="G19" s="26"/>
      <c r="H19" s="27"/>
      <c r="I19" s="25"/>
      <c r="J19" s="28"/>
    </row>
    <row r="20" spans="2:10" ht="15" thickBot="1" x14ac:dyDescent="0.4">
      <c r="B20" s="22">
        <v>10</v>
      </c>
      <c r="C20" s="29" t="s">
        <v>204</v>
      </c>
      <c r="D20" s="24">
        <f>'EEC Entries'!E122</f>
        <v>0</v>
      </c>
      <c r="F20" s="25"/>
      <c r="G20" s="26"/>
      <c r="H20" s="27"/>
      <c r="I20" s="25"/>
      <c r="J20" s="28"/>
    </row>
    <row r="21" spans="2:10" ht="15" thickBot="1" x14ac:dyDescent="0.4">
      <c r="B21" s="22">
        <v>11</v>
      </c>
      <c r="C21" s="29" t="s">
        <v>237</v>
      </c>
      <c r="D21" s="24">
        <f>'EEC Entries'!E140</f>
        <v>0</v>
      </c>
      <c r="F21" s="25"/>
      <c r="G21" s="26"/>
      <c r="H21" s="27"/>
      <c r="I21" s="27"/>
      <c r="J21" s="28"/>
    </row>
    <row r="22" spans="2:10" ht="15" thickBot="1" x14ac:dyDescent="0.4">
      <c r="B22" s="22">
        <v>12</v>
      </c>
      <c r="C22" s="29" t="s">
        <v>262</v>
      </c>
      <c r="D22" s="24">
        <f>'EEC Entries'!E155</f>
        <v>0</v>
      </c>
      <c r="F22" s="25"/>
      <c r="G22" s="26"/>
      <c r="H22" s="27"/>
      <c r="I22" s="27"/>
      <c r="J22" s="28"/>
    </row>
    <row r="23" spans="2:10" ht="15" thickBot="1" x14ac:dyDescent="0.4">
      <c r="B23" s="22">
        <v>13</v>
      </c>
      <c r="C23" s="29" t="s">
        <v>282</v>
      </c>
      <c r="D23" s="24">
        <f>'EEC Entries'!E167</f>
        <v>0</v>
      </c>
      <c r="F23" s="30"/>
      <c r="G23" s="30"/>
      <c r="H23" s="31"/>
      <c r="I23" s="27"/>
      <c r="J23" s="28"/>
    </row>
    <row r="24" spans="2:10" ht="25" thickBot="1" x14ac:dyDescent="0.4">
      <c r="B24" s="32">
        <v>14</v>
      </c>
      <c r="C24" s="33" t="s">
        <v>567</v>
      </c>
      <c r="D24" s="24">
        <f>'EEC Entries'!E185</f>
        <v>0</v>
      </c>
      <c r="F24" s="30"/>
      <c r="G24" s="30"/>
      <c r="H24" s="31"/>
      <c r="I24" s="27"/>
      <c r="J24" s="28"/>
    </row>
    <row r="25" spans="2:10" ht="15" thickBot="1" x14ac:dyDescent="0.4">
      <c r="B25" s="32">
        <v>15</v>
      </c>
      <c r="C25" s="29" t="s">
        <v>329</v>
      </c>
      <c r="D25" s="24">
        <f>'EEC Entries'!E195</f>
        <v>0</v>
      </c>
      <c r="F25" s="30"/>
      <c r="G25" s="30"/>
      <c r="H25" s="31"/>
      <c r="I25" s="27"/>
      <c r="J25" s="28"/>
    </row>
    <row r="26" spans="2:10" ht="15" thickBot="1" x14ac:dyDescent="0.4">
      <c r="B26" s="32">
        <v>16</v>
      </c>
      <c r="C26" s="29" t="s">
        <v>348</v>
      </c>
      <c r="D26" s="24">
        <f>'EEC Entries'!E205</f>
        <v>0</v>
      </c>
      <c r="F26" s="30"/>
      <c r="G26" s="30"/>
      <c r="H26" s="31"/>
      <c r="I26" s="27"/>
      <c r="J26" s="28"/>
    </row>
    <row r="27" spans="2:10" ht="15" thickBot="1" x14ac:dyDescent="0.4">
      <c r="B27" s="32">
        <v>17</v>
      </c>
      <c r="C27" s="29" t="s">
        <v>365</v>
      </c>
      <c r="D27" s="24">
        <f>'EEC Entries'!E216</f>
        <v>0</v>
      </c>
      <c r="F27" s="30"/>
      <c r="G27" s="30"/>
      <c r="H27" s="31"/>
      <c r="I27" s="27"/>
      <c r="J27" s="28"/>
    </row>
    <row r="28" spans="2:10" ht="15" thickBot="1" x14ac:dyDescent="0.4">
      <c r="B28" s="32">
        <v>18</v>
      </c>
      <c r="C28" s="29" t="s">
        <v>389</v>
      </c>
      <c r="D28" s="24">
        <f>'EEC Entries'!E230</f>
        <v>0</v>
      </c>
      <c r="F28" s="30"/>
      <c r="G28" s="30"/>
      <c r="H28" s="31"/>
      <c r="I28" s="27"/>
      <c r="J28" s="28"/>
    </row>
    <row r="29" spans="2:10" ht="15" thickBot="1" x14ac:dyDescent="0.4">
      <c r="B29" s="32">
        <v>19</v>
      </c>
      <c r="C29" s="29" t="s">
        <v>406</v>
      </c>
      <c r="D29" s="24">
        <f>'EEC Entries'!E240</f>
        <v>0</v>
      </c>
      <c r="F29" s="30"/>
      <c r="G29" s="30"/>
      <c r="H29" s="31"/>
      <c r="I29" s="27"/>
      <c r="J29" s="28"/>
    </row>
    <row r="30" spans="2:10" ht="15" thickBot="1" x14ac:dyDescent="0.4">
      <c r="B30" s="32">
        <v>20</v>
      </c>
      <c r="C30" s="29" t="s">
        <v>418</v>
      </c>
      <c r="D30" s="24">
        <f>'EEC Entries'!E248</f>
        <v>0</v>
      </c>
      <c r="F30" s="30"/>
      <c r="G30" s="30"/>
      <c r="H30" s="31"/>
      <c r="I30" s="27"/>
      <c r="J30" s="28"/>
    </row>
    <row r="31" spans="2:10" ht="15" thickBot="1" x14ac:dyDescent="0.4">
      <c r="B31" s="32">
        <v>21</v>
      </c>
      <c r="C31" s="33" t="s">
        <v>436</v>
      </c>
      <c r="D31" s="24">
        <f>'EEC Entries'!E259</f>
        <v>0</v>
      </c>
      <c r="F31" s="30"/>
      <c r="G31" s="30"/>
      <c r="H31" s="31"/>
      <c r="I31" s="27"/>
      <c r="J31" s="28"/>
    </row>
    <row r="32" spans="2:10" ht="15" thickBot="1" x14ac:dyDescent="0.4">
      <c r="B32" s="32">
        <v>22</v>
      </c>
      <c r="C32" s="29" t="s">
        <v>452</v>
      </c>
      <c r="D32" s="24">
        <f>'EEC Entries'!E269</f>
        <v>0</v>
      </c>
      <c r="F32" s="30"/>
      <c r="G32" s="30"/>
      <c r="H32" s="31"/>
      <c r="I32" s="27"/>
      <c r="J32" s="28"/>
    </row>
    <row r="33" spans="2:10" ht="15" thickBot="1" x14ac:dyDescent="0.4">
      <c r="B33" s="32">
        <v>23</v>
      </c>
      <c r="C33" s="29" t="s">
        <v>461</v>
      </c>
      <c r="D33" s="24">
        <f>'EEC Entries'!E274</f>
        <v>0</v>
      </c>
      <c r="F33" s="30"/>
      <c r="G33" s="30"/>
      <c r="H33" s="31"/>
      <c r="I33" s="27"/>
      <c r="J33" s="28"/>
    </row>
    <row r="34" spans="2:10" ht="15" thickBot="1" x14ac:dyDescent="0.4">
      <c r="B34" s="32">
        <v>24</v>
      </c>
      <c r="C34" s="29" t="s">
        <v>491</v>
      </c>
      <c r="D34" s="24">
        <f>'EEC Entries'!E290</f>
        <v>0</v>
      </c>
      <c r="F34" s="30"/>
      <c r="G34" s="30"/>
      <c r="H34" s="31"/>
      <c r="I34" s="27"/>
      <c r="J34" s="28"/>
    </row>
    <row r="35" spans="2:10" ht="15" thickBot="1" x14ac:dyDescent="0.4">
      <c r="B35" s="32">
        <v>25</v>
      </c>
      <c r="C35" s="29" t="s">
        <v>521</v>
      </c>
      <c r="D35" s="24">
        <f>'EEC Entries'!E307</f>
        <v>0</v>
      </c>
      <c r="F35" s="30"/>
      <c r="G35" s="30"/>
      <c r="H35" s="31"/>
      <c r="I35" s="27"/>
      <c r="J35" s="28"/>
    </row>
    <row r="36" spans="2:10" ht="15" thickBot="1" x14ac:dyDescent="0.4">
      <c r="B36" s="32">
        <v>26</v>
      </c>
      <c r="C36" s="29" t="s">
        <v>533</v>
      </c>
      <c r="D36" s="24">
        <f>'EEC Entries'!E314</f>
        <v>0</v>
      </c>
      <c r="F36" s="30"/>
      <c r="G36" s="30"/>
      <c r="H36" s="31"/>
      <c r="I36" s="27"/>
      <c r="J36" s="28"/>
    </row>
    <row r="37" spans="2:10" x14ac:dyDescent="0.35">
      <c r="B37" s="32">
        <v>27</v>
      </c>
      <c r="C37" s="34"/>
      <c r="D37" s="35"/>
      <c r="F37" s="30"/>
      <c r="G37" s="30"/>
      <c r="H37" s="31"/>
      <c r="I37" s="27"/>
      <c r="J37" s="28"/>
    </row>
    <row r="38" spans="2:10" x14ac:dyDescent="0.35">
      <c r="B38" s="36"/>
      <c r="C38" s="37" t="s">
        <v>587</v>
      </c>
      <c r="D38" s="38">
        <f>SUM(D11:D37)</f>
        <v>0</v>
      </c>
      <c r="F38" s="38">
        <f>SUM(F11:F27)</f>
        <v>0</v>
      </c>
      <c r="G38" s="38">
        <f>SUM(G11:G37)</f>
        <v>0</v>
      </c>
      <c r="H38" s="39"/>
      <c r="I38" s="40"/>
      <c r="J38" s="39"/>
    </row>
    <row r="39" spans="2:10" x14ac:dyDescent="0.35">
      <c r="B39" s="41" t="s">
        <v>607</v>
      </c>
    </row>
    <row r="40" spans="2:10" x14ac:dyDescent="0.35">
      <c r="B40" s="41" t="s">
        <v>588</v>
      </c>
    </row>
    <row r="41" spans="2:10" x14ac:dyDescent="0.35">
      <c r="B41" s="42" t="s">
        <v>589</v>
      </c>
    </row>
    <row r="44" spans="2:10" x14ac:dyDescent="0.35">
      <c r="C44" s="98" t="s">
        <v>595</v>
      </c>
      <c r="D44" s="100">
        <f>D38</f>
        <v>0</v>
      </c>
    </row>
    <row r="45" spans="2:10" x14ac:dyDescent="0.35">
      <c r="C45" s="99"/>
      <c r="D45" s="101"/>
    </row>
    <row r="46" spans="2:10" x14ac:dyDescent="0.35">
      <c r="C46" s="43" t="s">
        <v>603</v>
      </c>
      <c r="D46" s="44">
        <f>IF(D7="Tier 1",$D$38*0.04,0)</f>
        <v>0</v>
      </c>
    </row>
    <row r="47" spans="2:10" x14ac:dyDescent="0.35">
      <c r="C47" s="45" t="s">
        <v>590</v>
      </c>
      <c r="D47" s="44"/>
    </row>
    <row r="48" spans="2:10" x14ac:dyDescent="0.35">
      <c r="C48" s="43" t="s">
        <v>604</v>
      </c>
      <c r="D48" s="44">
        <f>IF(D7="Tier 2",$D$38*0.09,0)</f>
        <v>0</v>
      </c>
    </row>
    <row r="49" spans="3:4" x14ac:dyDescent="0.35">
      <c r="C49" s="46"/>
      <c r="D49" s="44"/>
    </row>
    <row r="50" spans="3:4" x14ac:dyDescent="0.35">
      <c r="C50" s="43" t="s">
        <v>605</v>
      </c>
      <c r="D50" s="44">
        <f>IF(D8="Yes",$D$38*0.005,0)</f>
        <v>0</v>
      </c>
    </row>
    <row r="51" spans="3:4" x14ac:dyDescent="0.35">
      <c r="C51" s="43" t="s">
        <v>606</v>
      </c>
      <c r="D51" s="44">
        <f>IF(D9="Yes",$D$38*0.005,0)</f>
        <v>0</v>
      </c>
    </row>
    <row r="52" spans="3:4" x14ac:dyDescent="0.35">
      <c r="C52" s="47"/>
      <c r="D52" s="44"/>
    </row>
    <row r="53" spans="3:4" x14ac:dyDescent="0.35">
      <c r="C53" s="48" t="s">
        <v>591</v>
      </c>
      <c r="D53" s="49">
        <f>SUM(D46:D51)</f>
        <v>0</v>
      </c>
    </row>
  </sheetData>
  <sheetProtection algorithmName="SHA-512" hashValue="eXOKA5LLM+/OCnSfGGpiVWBP8UmiT2KTSc2XkqrHfUc9FIBD+mEwK2O3PTgd2Xj9b2uQc3cztxNb34U/NTOIYQ==" saltValue="sXKdb/Ik+Rnm3zQDhi4vXQ==" spinCount="100000" sheet="1" insertRows="0"/>
  <mergeCells count="16">
    <mergeCell ref="I5:J5"/>
    <mergeCell ref="I6:J6"/>
    <mergeCell ref="C44:C45"/>
    <mergeCell ref="D44:D45"/>
    <mergeCell ref="H3:J4"/>
    <mergeCell ref="B9:C9"/>
    <mergeCell ref="B3:C3"/>
    <mergeCell ref="B4:C4"/>
    <mergeCell ref="B5:C5"/>
    <mergeCell ref="B6:C6"/>
    <mergeCell ref="D3:G3"/>
    <mergeCell ref="D4:G4"/>
    <mergeCell ref="D5:G5"/>
    <mergeCell ref="D6:E6"/>
    <mergeCell ref="B7:C7"/>
    <mergeCell ref="B8:C8"/>
  </mergeCells>
  <dataValidations count="2">
    <dataValidation type="list" allowBlank="1" showInputMessage="1" showErrorMessage="1" sqref="D7" xr:uid="{00000000-0002-0000-0100-000000000000}">
      <formula1>$A$1:$A$2</formula1>
    </dataValidation>
    <dataValidation type="list" allowBlank="1" showInputMessage="1" showErrorMessage="1" sqref="D8 D9" xr:uid="{00000000-0002-0000-0100-000001000000}">
      <formula1>$A$8:$A$9</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A8C30B8BEF4246B620571BBEBBC768" ma:contentTypeVersion="13" ma:contentTypeDescription="Create a new document." ma:contentTypeScope="" ma:versionID="c82e38a918434328a723acbff089b6d7">
  <xsd:schema xmlns:xsd="http://www.w3.org/2001/XMLSchema" xmlns:xs="http://www.w3.org/2001/XMLSchema" xmlns:p="http://schemas.microsoft.com/office/2006/metadata/properties" xmlns:ns1="http://schemas.microsoft.com/sharepoint/v3" xmlns:ns2="0201e376-c4ee-4319-b3d0-d6b78bfc210f" xmlns:ns3="af84e5d2-8aab-422c-bb1d-f54e3e8a6ade" targetNamespace="http://schemas.microsoft.com/office/2006/metadata/properties" ma:root="true" ma:fieldsID="2f6c113df09380d1931ab3a6abf07a99" ns1:_="" ns2:_="" ns3:_="">
    <xsd:import namespace="http://schemas.microsoft.com/sharepoint/v3"/>
    <xsd:import namespace="0201e376-c4ee-4319-b3d0-d6b78bfc210f"/>
    <xsd:import namespace="af84e5d2-8aab-422c-bb1d-f54e3e8a6ade"/>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01e376-c4ee-4319-b3d0-d6b78bfc210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84e5d2-8aab-422c-bb1d-f54e3e8a6ad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AEE1288-6A46-4327-9095-E14E62245462}">
  <ds:schemaRefs>
    <ds:schemaRef ds:uri="http://schemas.microsoft.com/sharepoint/v3/contenttype/forms"/>
  </ds:schemaRefs>
</ds:datastoreItem>
</file>

<file path=customXml/itemProps2.xml><?xml version="1.0" encoding="utf-8"?>
<ds:datastoreItem xmlns:ds="http://schemas.openxmlformats.org/officeDocument/2006/customXml" ds:itemID="{68EE8508-A23D-40C6-AE50-9DAD032D24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201e376-c4ee-4319-b3d0-d6b78bfc210f"/>
    <ds:schemaRef ds:uri="af84e5d2-8aab-422c-bb1d-f54e3e8a6a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1E4089-A905-4A6C-9A08-1E3F5BDA764A}">
  <ds:schemaRefs>
    <ds:schemaRef ds:uri="0201e376-c4ee-4319-b3d0-d6b78bfc210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af84e5d2-8aab-422c-bb1d-f54e3e8a6ad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EEC Entries</vt:lpstr>
      <vt:lpstr>Form B - Est. Spend &amp; Rebate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Buchheit;Steph Shannon</dc:creator>
  <cp:lastModifiedBy>Stephane Shannon</cp:lastModifiedBy>
  <dcterms:created xsi:type="dcterms:W3CDTF">2016-04-11T15:48:45Z</dcterms:created>
  <dcterms:modified xsi:type="dcterms:W3CDTF">2021-01-13T21:37:02Z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0x010100F6A8C30B8BEF4246B620571BBEBBC768</vt:lpwstr>
  </property>
  <property fmtid="{D5CDD505-2E9C-101B-9397-08002B2CF9AE}" pid="3" name="Order">
    <vt:r8>13859600</vt:r8>
  </property>
</Properties>
</file>